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20160" windowHeight="7740"/>
  </bookViews>
  <sheets>
    <sheet name="Bieu 4" sheetId="4" r:id="rId1"/>
    <sheet name="Bieu 1" sheetId="2" r:id="rId2"/>
    <sheet name="Bieu 2" sheetId="1" r:id="rId3"/>
    <sheet name="Bieu 3" sheetId="3" r:id="rId4"/>
  </sheets>
  <externalReferences>
    <externalReference r:id="rId5"/>
    <externalReference r:id="rId6"/>
  </externalReferences>
  <definedNames>
    <definedName name="\0" localSheetId="3">#REF!</definedName>
    <definedName name="\0" localSheetId="0">#REF!</definedName>
    <definedName name="\0">#REF!</definedName>
    <definedName name="\z" localSheetId="3">#REF!</definedName>
    <definedName name="\z" localSheetId="0">#REF!</definedName>
    <definedName name="\z">#REF!</definedName>
    <definedName name="___Key1" localSheetId="3">#REF!</definedName>
    <definedName name="___Key1" localSheetId="0">#REF!</definedName>
    <definedName name="___Key1">#REF!</definedName>
    <definedName name="__CON1" localSheetId="3">#REF!</definedName>
    <definedName name="__CON1" localSheetId="0">#REF!</definedName>
    <definedName name="__CON1">#REF!</definedName>
    <definedName name="__CON2" localSheetId="3">#REF!</definedName>
    <definedName name="__CON2" localSheetId="0">#REF!</definedName>
    <definedName name="__CON2">#REF!</definedName>
    <definedName name="__Key1" localSheetId="3">#REF!</definedName>
    <definedName name="__Key1" localSheetId="0">#REF!</definedName>
    <definedName name="__Key1">#REF!</definedName>
    <definedName name="__NET2" localSheetId="3">#REF!</definedName>
    <definedName name="__NET2" localSheetId="0">#REF!</definedName>
    <definedName name="__NET2">#REF!</definedName>
    <definedName name="_1" localSheetId="3">#REF!</definedName>
    <definedName name="_1" localSheetId="0">#REF!</definedName>
    <definedName name="_1">#REF!</definedName>
    <definedName name="_2" localSheetId="3">#REF!</definedName>
    <definedName name="_2" localSheetId="0">#REF!</definedName>
    <definedName name="_2">#REF!</definedName>
    <definedName name="_CON1" localSheetId="3">#REF!</definedName>
    <definedName name="_CON1" localSheetId="0">#REF!</definedName>
    <definedName name="_CON1">#REF!</definedName>
    <definedName name="_CON2" localSheetId="3">#REF!</definedName>
    <definedName name="_CON2" localSheetId="0">#REF!</definedName>
    <definedName name="_CON2">#REF!</definedName>
    <definedName name="_Fill" localSheetId="3" hidden="1">#REF!</definedName>
    <definedName name="_Fill" localSheetId="0" hidden="1">#REF!</definedName>
    <definedName name="_Fill" hidden="1">#REF!</definedName>
    <definedName name="_Key1" localSheetId="3" hidden="1">#REF!</definedName>
    <definedName name="_Key1" localSheetId="0" hidden="1">#REF!</definedName>
    <definedName name="_Key1" hidden="1">#REF!</definedName>
    <definedName name="_Key2" localSheetId="3" hidden="1">#REF!</definedName>
    <definedName name="_Key2" localSheetId="0" hidden="1">#REF!</definedName>
    <definedName name="_Key2" hidden="1">#REF!</definedName>
    <definedName name="_NET2" localSheetId="3">#REF!</definedName>
    <definedName name="_NET2" localSheetId="0">#REF!</definedName>
    <definedName name="_NET2">#REF!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hidden="1">#REF!</definedName>
    <definedName name="A" localSheetId="3">#REF!</definedName>
    <definedName name="A" localSheetId="0">#REF!</definedName>
    <definedName name="A">#REF!</definedName>
    <definedName name="a277Print_Titles" localSheetId="3">#REF!</definedName>
    <definedName name="a277Print_Titles" localSheetId="0">#REF!</definedName>
    <definedName name="a277Print_Titles">#REF!</definedName>
    <definedName name="B" localSheetId="3">#REF!</definedName>
    <definedName name="B" localSheetId="0">#REF!</definedName>
    <definedName name="B">#REF!</definedName>
    <definedName name="BOQ" localSheetId="3">#REF!</definedName>
    <definedName name="BOQ" localSheetId="0">#REF!</definedName>
    <definedName name="BOQ">#REF!</definedName>
    <definedName name="BVCISUMMARY" localSheetId="3">#REF!</definedName>
    <definedName name="BVCISUMMARY" localSheetId="0">#REF!</definedName>
    <definedName name="BVCISUMMARY">#REF!</definedName>
    <definedName name="Co" localSheetId="3">#REF!</definedName>
    <definedName name="Co" localSheetId="0">#REF!</definedName>
    <definedName name="Co">#REF!</definedName>
    <definedName name="COAT" localSheetId="3">#REF!</definedName>
    <definedName name="COAT" localSheetId="0">#REF!</definedName>
    <definedName name="COAT">#REF!</definedName>
    <definedName name="COMMON" localSheetId="3">#REF!</definedName>
    <definedName name="COMMON" localSheetId="0">#REF!</definedName>
    <definedName name="COMMON">#REF!</definedName>
    <definedName name="CON_EQP_COS" localSheetId="3">#REF!</definedName>
    <definedName name="CON_EQP_COS" localSheetId="0">#REF!</definedName>
    <definedName name="CON_EQP_COS">#REF!</definedName>
    <definedName name="COVER" localSheetId="3">#REF!</definedName>
    <definedName name="COVER" localSheetId="0">#REF!</definedName>
    <definedName name="COVER">#REF!</definedName>
    <definedName name="CRITINST" localSheetId="3">#REF!</definedName>
    <definedName name="CRITINST" localSheetId="0">#REF!</definedName>
    <definedName name="CRITINST">#REF!</definedName>
    <definedName name="CRITPURC" localSheetId="3">#REF!</definedName>
    <definedName name="CRITPURC" localSheetId="0">#REF!</definedName>
    <definedName name="CRITPURC">#REF!</definedName>
    <definedName name="CS_10" localSheetId="3">#REF!</definedName>
    <definedName name="CS_10" localSheetId="0">#REF!</definedName>
    <definedName name="CS_10">#REF!</definedName>
    <definedName name="CS_100" localSheetId="3">#REF!</definedName>
    <definedName name="CS_100" localSheetId="0">#REF!</definedName>
    <definedName name="CS_100">#REF!</definedName>
    <definedName name="CS_10S" localSheetId="3">#REF!</definedName>
    <definedName name="CS_10S" localSheetId="0">#REF!</definedName>
    <definedName name="CS_10S">#REF!</definedName>
    <definedName name="CS_120" localSheetId="3">#REF!</definedName>
    <definedName name="CS_120" localSheetId="0">#REF!</definedName>
    <definedName name="CS_120">#REF!</definedName>
    <definedName name="CS_140" localSheetId="3">#REF!</definedName>
    <definedName name="CS_140" localSheetId="0">#REF!</definedName>
    <definedName name="CS_140">#REF!</definedName>
    <definedName name="CS_160" localSheetId="3">#REF!</definedName>
    <definedName name="CS_160" localSheetId="0">#REF!</definedName>
    <definedName name="CS_160">#REF!</definedName>
    <definedName name="CS_20" localSheetId="3">#REF!</definedName>
    <definedName name="CS_20" localSheetId="0">#REF!</definedName>
    <definedName name="CS_20">#REF!</definedName>
    <definedName name="CS_30" localSheetId="3">#REF!</definedName>
    <definedName name="CS_30" localSheetId="0">#REF!</definedName>
    <definedName name="CS_30">#REF!</definedName>
    <definedName name="CS_40" localSheetId="3">#REF!</definedName>
    <definedName name="CS_40" localSheetId="0">#REF!</definedName>
    <definedName name="CS_40">#REF!</definedName>
    <definedName name="CS_40S" localSheetId="3">#REF!</definedName>
    <definedName name="CS_40S" localSheetId="0">#REF!</definedName>
    <definedName name="CS_40S">#REF!</definedName>
    <definedName name="CS_5S" localSheetId="3">#REF!</definedName>
    <definedName name="CS_5S" localSheetId="0">#REF!</definedName>
    <definedName name="CS_5S">#REF!</definedName>
    <definedName name="CS_60" localSheetId="3">#REF!</definedName>
    <definedName name="CS_60" localSheetId="0">#REF!</definedName>
    <definedName name="CS_60">#REF!</definedName>
    <definedName name="CS_80" localSheetId="3">#REF!</definedName>
    <definedName name="CS_80" localSheetId="0">#REF!</definedName>
    <definedName name="CS_80">#REF!</definedName>
    <definedName name="CS_80S" localSheetId="3">#REF!</definedName>
    <definedName name="CS_80S" localSheetId="0">#REF!</definedName>
    <definedName name="CS_80S">#REF!</definedName>
    <definedName name="CS_STD" localSheetId="3">#REF!</definedName>
    <definedName name="CS_STD" localSheetId="0">#REF!</definedName>
    <definedName name="CS_STD">#REF!</definedName>
    <definedName name="CS_XS" localSheetId="3">#REF!</definedName>
    <definedName name="CS_XS" localSheetId="0">#REF!</definedName>
    <definedName name="CS_XS">#REF!</definedName>
    <definedName name="CS_XXS" localSheetId="3">#REF!</definedName>
    <definedName name="CS_XXS" localSheetId="0">#REF!</definedName>
    <definedName name="CS_XXS">#REF!</definedName>
    <definedName name="_xlnm.Database" localSheetId="3">#REF!</definedName>
    <definedName name="_xlnm.Database" localSheetId="0">#REF!</definedName>
    <definedName name="_xlnm.Database">#REF!</definedName>
    <definedName name="den_bu" localSheetId="3">#REF!</definedName>
    <definedName name="den_bu" localSheetId="0">#REF!</definedName>
    <definedName name="den_bu">#REF!</definedName>
    <definedName name="DSQuan">[1]DuLieu!$H$4:$AF$4</definedName>
    <definedName name="DSUMDATA" localSheetId="3">#REF!</definedName>
    <definedName name="DSUMDATA" localSheetId="0">#REF!</definedName>
    <definedName name="DSUMDATA">#REF!</definedName>
    <definedName name="End_1" localSheetId="3">#REF!</definedName>
    <definedName name="End_1" localSheetId="0">#REF!</definedName>
    <definedName name="End_1">#REF!</definedName>
    <definedName name="End_10" localSheetId="3">#REF!</definedName>
    <definedName name="End_10" localSheetId="0">#REF!</definedName>
    <definedName name="End_10">#REF!</definedName>
    <definedName name="End_11" localSheetId="3">#REF!</definedName>
    <definedName name="End_11" localSheetId="0">#REF!</definedName>
    <definedName name="End_11">#REF!</definedName>
    <definedName name="End_12" localSheetId="3">#REF!</definedName>
    <definedName name="End_12" localSheetId="0">#REF!</definedName>
    <definedName name="End_12">#REF!</definedName>
    <definedName name="End_13" localSheetId="3">#REF!</definedName>
    <definedName name="End_13" localSheetId="0">#REF!</definedName>
    <definedName name="End_13">#REF!</definedName>
    <definedName name="End_2" localSheetId="3">#REF!</definedName>
    <definedName name="End_2" localSheetId="0">#REF!</definedName>
    <definedName name="End_2">#REF!</definedName>
    <definedName name="End_3" localSheetId="3">#REF!</definedName>
    <definedName name="End_3" localSheetId="0">#REF!</definedName>
    <definedName name="End_3">#REF!</definedName>
    <definedName name="End_4" localSheetId="3">#REF!</definedName>
    <definedName name="End_4" localSheetId="0">#REF!</definedName>
    <definedName name="End_4">#REF!</definedName>
    <definedName name="End_5" localSheetId="3">#REF!</definedName>
    <definedName name="End_5" localSheetId="0">#REF!</definedName>
    <definedName name="End_5">#REF!</definedName>
    <definedName name="End_6" localSheetId="3">#REF!</definedName>
    <definedName name="End_6" localSheetId="0">#REF!</definedName>
    <definedName name="End_6">#REF!</definedName>
    <definedName name="End_7" localSheetId="3">#REF!</definedName>
    <definedName name="End_7" localSheetId="0">#REF!</definedName>
    <definedName name="End_7">#REF!</definedName>
    <definedName name="End_8" localSheetId="3">#REF!</definedName>
    <definedName name="End_8" localSheetId="0">#REF!</definedName>
    <definedName name="End_8">#REF!</definedName>
    <definedName name="End_9" localSheetId="3">#REF!</definedName>
    <definedName name="End_9" localSheetId="0">#REF!</definedName>
    <definedName name="End_9">#REF!</definedName>
    <definedName name="_xlnm.Extract" localSheetId="3">#REF!</definedName>
    <definedName name="_xlnm.Extract" localSheetId="0">#REF!</definedName>
    <definedName name="_xlnm.Extract">#REF!</definedName>
    <definedName name="FP" localSheetId="3">#REF!</definedName>
    <definedName name="FP" localSheetId="0">#REF!</definedName>
    <definedName name="FP">#REF!</definedName>
    <definedName name="Gia_tien" localSheetId="3">#REF!</definedName>
    <definedName name="Gia_tien" localSheetId="0">#REF!</definedName>
    <definedName name="Gia_tien">#REF!</definedName>
    <definedName name="gia_tien_BTN" localSheetId="3">#REF!</definedName>
    <definedName name="gia_tien_BTN" localSheetId="0">#REF!</definedName>
    <definedName name="gia_tien_BTN">#REF!</definedName>
    <definedName name="h" localSheetId="3" hidden="1">{"'Sheet1'!$L$16"}</definedName>
    <definedName name="h" localSheetId="0" hidden="1">{"'Sheet1'!$L$16"}</definedName>
    <definedName name="h" hidden="1">{"'Sheet1'!$L$16"}</definedName>
    <definedName name="Hanhkiem" localSheetId="3">#REF!</definedName>
    <definedName name="Hanhkiem" localSheetId="0">#REF!</definedName>
    <definedName name="Hanhkiem">#REF!</definedName>
    <definedName name="HapCKVA" localSheetId="3">#REF!</definedName>
    <definedName name="HapCKVA" localSheetId="0">#REF!</definedName>
    <definedName name="HapCKVA">#REF!</definedName>
    <definedName name="HapCKvar" localSheetId="3">#REF!</definedName>
    <definedName name="HapCKvar" localSheetId="0">#REF!</definedName>
    <definedName name="HapCKvar">#REF!</definedName>
    <definedName name="HapCKW" localSheetId="3">#REF!</definedName>
    <definedName name="HapCKW" localSheetId="0">#REF!</definedName>
    <definedName name="HapCKW">#REF!</definedName>
    <definedName name="HapIKVA" localSheetId="3">#REF!</definedName>
    <definedName name="HapIKVA" localSheetId="0">#REF!</definedName>
    <definedName name="HapIKVA">#REF!</definedName>
    <definedName name="HapIKvar" localSheetId="3">#REF!</definedName>
    <definedName name="HapIKvar" localSheetId="0">#REF!</definedName>
    <definedName name="HapIKvar">#REF!</definedName>
    <definedName name="HapIKW" localSheetId="3">#REF!</definedName>
    <definedName name="HapIKW" localSheetId="0">#REF!</definedName>
    <definedName name="HapIKW">#REF!</definedName>
    <definedName name="HapKVA" localSheetId="3">#REF!</definedName>
    <definedName name="HapKVA" localSheetId="0">#REF!</definedName>
    <definedName name="HapKVA">#REF!</definedName>
    <definedName name="HapSKVA" localSheetId="3">#REF!</definedName>
    <definedName name="HapSKVA" localSheetId="0">#REF!</definedName>
    <definedName name="HapSKVA">#REF!</definedName>
    <definedName name="HapSKW" localSheetId="3">#REF!</definedName>
    <definedName name="HapSKW" localSheetId="0">#REF!</definedName>
    <definedName name="HapSKW">#REF!</definedName>
    <definedName name="HH" localSheetId="3">#REF!</definedName>
    <definedName name="HH" localSheetId="0">#REF!</definedName>
    <definedName name="HH">#REF!</definedName>
    <definedName name="Hocluc" localSheetId="3">#REF!</definedName>
    <definedName name="Hocluc" localSheetId="0">#REF!</definedName>
    <definedName name="Hocluc">#REF!</definedName>
    <definedName name="HOME_MANP" localSheetId="3">#REF!</definedName>
    <definedName name="HOME_MANP" localSheetId="0">#REF!</definedName>
    <definedName name="HOME_MANP">#REF!</definedName>
    <definedName name="HOMEOFFICE_COST" localSheetId="3">#REF!</definedName>
    <definedName name="HOMEOFFICE_COST" localSheetId="0">#REF!</definedName>
    <definedName name="HOMEOFFICE_COST">#REF!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hidden="1">{"'Sheet1'!$L$16"}</definedName>
    <definedName name="I" localSheetId="3">#REF!</definedName>
    <definedName name="I" localSheetId="0">#REF!</definedName>
    <definedName name="I">#REF!</definedName>
    <definedName name="I_A" localSheetId="3">#REF!</definedName>
    <definedName name="I_A" localSheetId="0">#REF!</definedName>
    <definedName name="I_A">#REF!</definedName>
    <definedName name="I_B" localSheetId="3">#REF!</definedName>
    <definedName name="I_B" localSheetId="0">#REF!</definedName>
    <definedName name="I_B">#REF!</definedName>
    <definedName name="I_c" localSheetId="3">#REF!</definedName>
    <definedName name="I_c" localSheetId="0">#REF!</definedName>
    <definedName name="I_c">#REF!</definedName>
    <definedName name="IDLAB_COST" localSheetId="3">#REF!</definedName>
    <definedName name="IDLAB_COST" localSheetId="0">#REF!</definedName>
    <definedName name="IDLAB_COST">#REF!</definedName>
    <definedName name="II_A" localSheetId="3">#REF!</definedName>
    <definedName name="II_A" localSheetId="0">#REF!</definedName>
    <definedName name="II_A">#REF!</definedName>
    <definedName name="II_B" localSheetId="3">#REF!</definedName>
    <definedName name="II_B" localSheetId="0">#REF!</definedName>
    <definedName name="II_B">#REF!</definedName>
    <definedName name="II_c" localSheetId="3">#REF!</definedName>
    <definedName name="II_c" localSheetId="0">#REF!</definedName>
    <definedName name="II_c">#REF!</definedName>
    <definedName name="III_a" localSheetId="3">#REF!</definedName>
    <definedName name="III_a" localSheetId="0">#REF!</definedName>
    <definedName name="III_a">#REF!</definedName>
    <definedName name="III_B" localSheetId="3">#REF!</definedName>
    <definedName name="III_B" localSheetId="0">#REF!</definedName>
    <definedName name="III_B">#REF!</definedName>
    <definedName name="III_c" localSheetId="3">#REF!</definedName>
    <definedName name="III_c" localSheetId="0">#REF!</definedName>
    <definedName name="III_c">#REF!</definedName>
    <definedName name="INDMANP" localSheetId="3">#REF!</definedName>
    <definedName name="INDMANP" localSheetId="0">#REF!</definedName>
    <definedName name="INDMANP">#REF!</definedName>
    <definedName name="IO" localSheetId="3">#REF!</definedName>
    <definedName name="IO" localSheetId="0">#REF!</definedName>
    <definedName name="IO">#REF!</definedName>
    <definedName name="j356C8" localSheetId="3">#REF!</definedName>
    <definedName name="j356C8" localSheetId="0">#REF!</definedName>
    <definedName name="j356C8">#REF!</definedName>
    <definedName name="Leâ_Coâng_Minh" localSheetId="3">#REF!</definedName>
    <definedName name="Leâ_Coâng_Minh" localSheetId="0">#REF!</definedName>
    <definedName name="Leâ_Coâng_Minh">#REF!</definedName>
    <definedName name="m" localSheetId="3">#REF!</definedName>
    <definedName name="m" localSheetId="0">#REF!</definedName>
    <definedName name="m">#REF!</definedName>
    <definedName name="MAJ_CON_EQP" localSheetId="3">#REF!</definedName>
    <definedName name="MAJ_CON_EQP" localSheetId="0">#REF!</definedName>
    <definedName name="MAJ_CON_EQP">#REF!</definedName>
    <definedName name="MAT" localSheetId="3">#REF!</definedName>
    <definedName name="MAT" localSheetId="0">#REF!</definedName>
    <definedName name="MAT">#REF!</definedName>
    <definedName name="MF" localSheetId="3">#REF!</definedName>
    <definedName name="MF" localSheetId="0">#REF!</definedName>
    <definedName name="MF">#REF!</definedName>
    <definedName name="MG_A" localSheetId="3">#REF!</definedName>
    <definedName name="MG_A" localSheetId="0">#REF!</definedName>
    <definedName name="MG_A">#REF!</definedName>
    <definedName name="NET" localSheetId="3">#REF!</definedName>
    <definedName name="NET" localSheetId="0">#REF!</definedName>
    <definedName name="NET">#REF!</definedName>
    <definedName name="NET_1" localSheetId="3">#REF!</definedName>
    <definedName name="NET_1" localSheetId="0">#REF!</definedName>
    <definedName name="NET_1">#REF!</definedName>
    <definedName name="NET_ANA" localSheetId="3">#REF!</definedName>
    <definedName name="NET_ANA" localSheetId="0">#REF!</definedName>
    <definedName name="NET_ANA">#REF!</definedName>
    <definedName name="NET_ANA_1" localSheetId="3">#REF!</definedName>
    <definedName name="NET_ANA_1" localSheetId="0">#REF!</definedName>
    <definedName name="NET_ANA_1">#REF!</definedName>
    <definedName name="NET_ANA_2" localSheetId="3">#REF!</definedName>
    <definedName name="NET_ANA_2" localSheetId="0">#REF!</definedName>
    <definedName name="NET_ANA_2">#REF!</definedName>
    <definedName name="NH" localSheetId="3">#REF!</definedName>
    <definedName name="NH" localSheetId="0">#REF!</definedName>
    <definedName name="NH">#REF!</definedName>
    <definedName name="NHot" localSheetId="3">#REF!</definedName>
    <definedName name="NHot" localSheetId="0">#REF!</definedName>
    <definedName name="NHot">#REF!</definedName>
    <definedName name="No" localSheetId="3">#REF!</definedName>
    <definedName name="No" localSheetId="0">#REF!</definedName>
    <definedName name="No">#REF!</definedName>
    <definedName name="P" localSheetId="3">#REF!</definedName>
    <definedName name="P" localSheetId="0">#REF!</definedName>
    <definedName name="P">#REF!</definedName>
    <definedName name="PA" localSheetId="3">#REF!</definedName>
    <definedName name="PA" localSheetId="0">#REF!</definedName>
    <definedName name="PA">#REF!</definedName>
    <definedName name="PEJM" localSheetId="3">#REF!</definedName>
    <definedName name="PEJM" localSheetId="0">#REF!</definedName>
    <definedName name="PEJM">#REF!</definedName>
    <definedName name="PF" localSheetId="3">#REF!</definedName>
    <definedName name="PF" localSheetId="0">#REF!</definedName>
    <definedName name="PF">#REF!</definedName>
    <definedName name="_xlnm.Print_Area" localSheetId="3">#REF!</definedName>
    <definedName name="_xlnm.Print_Area" localSheetId="0">#REF!</definedName>
    <definedName name="_xlnm.Print_Area">#REF!</definedName>
    <definedName name="Print_Area_MI" localSheetId="3">#REF!</definedName>
    <definedName name="Print_Area_MI" localSheetId="0">#REF!</definedName>
    <definedName name="Print_Area_MI">#REF!</definedName>
    <definedName name="_xlnm.Print_Titles" localSheetId="2">'Bieu 2'!$6:$9</definedName>
    <definedName name="_xlnm.Print_Titles" localSheetId="3">#REF!</definedName>
    <definedName name="_xlnm.Print_Titles" localSheetId="0">#REF!</definedName>
    <definedName name="_xlnm.Print_Titles">#REF!</definedName>
    <definedName name="Print_Titles_MI" localSheetId="3">#REF!</definedName>
    <definedName name="Print_Titles_MI" localSheetId="0">#REF!</definedName>
    <definedName name="Print_Titles_MI">#REF!</definedName>
    <definedName name="PRINTA" localSheetId="3">#REF!</definedName>
    <definedName name="PRINTA" localSheetId="0">#REF!</definedName>
    <definedName name="PRINTA">#REF!</definedName>
    <definedName name="PRINTB" localSheetId="3">#REF!</definedName>
    <definedName name="PRINTB" localSheetId="0">#REF!</definedName>
    <definedName name="PRINTB">#REF!</definedName>
    <definedName name="PRINTC" localSheetId="3">#REF!</definedName>
    <definedName name="PRINTC" localSheetId="0">#REF!</definedName>
    <definedName name="PRINTC">#REF!</definedName>
    <definedName name="prjName" localSheetId="3">#REF!</definedName>
    <definedName name="prjName" localSheetId="0">#REF!</definedName>
    <definedName name="prjName">#REF!</definedName>
    <definedName name="prjNo" localSheetId="3">#REF!</definedName>
    <definedName name="prjNo" localSheetId="0">#REF!</definedName>
    <definedName name="prjNo">#REF!</definedName>
    <definedName name="PROPOSAL" localSheetId="3">#REF!</definedName>
    <definedName name="PROPOSAL" localSheetId="0">#REF!</definedName>
    <definedName name="PROPOSAL">#REF!</definedName>
    <definedName name="RT" localSheetId="3">#REF!</definedName>
    <definedName name="RT" localSheetId="0">#REF!</definedName>
    <definedName name="RT">#REF!</definedName>
    <definedName name="SL" localSheetId="3">#REF!</definedName>
    <definedName name="SL" localSheetId="0">#REF!</definedName>
    <definedName name="SL">#REF!</definedName>
    <definedName name="SORT" localSheetId="3">#REF!</definedName>
    <definedName name="SORT" localSheetId="0">#REF!</definedName>
    <definedName name="SORT">#REF!</definedName>
    <definedName name="SP" localSheetId="3">#REF!</definedName>
    <definedName name="SP" localSheetId="0">#REF!</definedName>
    <definedName name="SP">#REF!</definedName>
    <definedName name="SPEC" localSheetId="3">#REF!</definedName>
    <definedName name="SPEC" localSheetId="0">#REF!</definedName>
    <definedName name="SPEC">#REF!</definedName>
    <definedName name="SPECSUMMARY" localSheetId="3">#REF!</definedName>
    <definedName name="SPECSUMMARY" localSheetId="0">#REF!</definedName>
    <definedName name="SPECSUMMARY">#REF!</definedName>
    <definedName name="Start_1" localSheetId="3">#REF!</definedName>
    <definedName name="Start_1" localSheetId="0">#REF!</definedName>
    <definedName name="Start_1">#REF!</definedName>
    <definedName name="Start_10" localSheetId="3">#REF!</definedName>
    <definedName name="Start_10" localSheetId="0">#REF!</definedName>
    <definedName name="Start_10">#REF!</definedName>
    <definedName name="Start_11" localSheetId="3">#REF!</definedName>
    <definedName name="Start_11" localSheetId="0">#REF!</definedName>
    <definedName name="Start_11">#REF!</definedName>
    <definedName name="Start_12" localSheetId="3">#REF!</definedName>
    <definedName name="Start_12" localSheetId="0">#REF!</definedName>
    <definedName name="Start_12">#REF!</definedName>
    <definedName name="Start_13" localSheetId="3">#REF!</definedName>
    <definedName name="Start_13" localSheetId="0">#REF!</definedName>
    <definedName name="Start_13">#REF!</definedName>
    <definedName name="Start_2" localSheetId="3">#REF!</definedName>
    <definedName name="Start_2" localSheetId="0">#REF!</definedName>
    <definedName name="Start_2">#REF!</definedName>
    <definedName name="Start_3" localSheetId="3">#REF!</definedName>
    <definedName name="Start_3" localSheetId="0">#REF!</definedName>
    <definedName name="Start_3">#REF!</definedName>
    <definedName name="Start_4" localSheetId="3">#REF!</definedName>
    <definedName name="Start_4" localSheetId="0">#REF!</definedName>
    <definedName name="Start_4">#REF!</definedName>
    <definedName name="Start_5" localSheetId="3">#REF!</definedName>
    <definedName name="Start_5" localSheetId="0">#REF!</definedName>
    <definedName name="Start_5">#REF!</definedName>
    <definedName name="Start_6" localSheetId="3">#REF!</definedName>
    <definedName name="Start_6" localSheetId="0">#REF!</definedName>
    <definedName name="Start_6">#REF!</definedName>
    <definedName name="Start_7" localSheetId="3">#REF!</definedName>
    <definedName name="Start_7" localSheetId="0">#REF!</definedName>
    <definedName name="Start_7">#REF!</definedName>
    <definedName name="Start_8" localSheetId="3">#REF!</definedName>
    <definedName name="Start_8" localSheetId="0">#REF!</definedName>
    <definedName name="Start_8">#REF!</definedName>
    <definedName name="Start_9" localSheetId="3">#REF!</definedName>
    <definedName name="Start_9" localSheetId="0">#REF!</definedName>
    <definedName name="Start_9">#REF!</definedName>
    <definedName name="SU" localSheetId="3" hidden="1">{"'Sheet1'!$L$16"}</definedName>
    <definedName name="SU" localSheetId="0" hidden="1">{"'Sheet1'!$L$16"}</definedName>
    <definedName name="SU" hidden="1">{"'Sheet1'!$L$16"}</definedName>
    <definedName name="SUM" localSheetId="3">#REF!,#REF!</definedName>
    <definedName name="SUM" localSheetId="0">#REF!,#REF!</definedName>
    <definedName name="SUM">#REF!,#REF!</definedName>
    <definedName name="SUMMARY" localSheetId="3">#REF!</definedName>
    <definedName name="SUMMARY" localSheetId="0">#REF!</definedName>
    <definedName name="SUMMARY">#REF!</definedName>
    <definedName name="T" localSheetId="3">#REF!</definedName>
    <definedName name="T" localSheetId="0">#REF!</definedName>
    <definedName name="T">#REF!</definedName>
    <definedName name="TaxTV">10%</definedName>
    <definedName name="TaxXL">5%</definedName>
    <definedName name="test" localSheetId="3">#REF!</definedName>
    <definedName name="test" localSheetId="0">#REF!</definedName>
    <definedName name="test">#REF!</definedName>
    <definedName name="THK" localSheetId="3">#REF!</definedName>
    <definedName name="THK" localSheetId="0">#REF!</definedName>
    <definedName name="THK">#REF!</definedName>
    <definedName name="Tien" localSheetId="3">#REF!</definedName>
    <definedName name="Tien" localSheetId="0">#REF!</definedName>
    <definedName name="Tien">#REF!</definedName>
    <definedName name="TOTAL" localSheetId="3">#REF!</definedName>
    <definedName name="TOTAL" localSheetId="0">#REF!</definedName>
    <definedName name="TOTAL">#REF!</definedName>
    <definedName name="TOYOTA" localSheetId="3">#REF!</definedName>
    <definedName name="TOYOTA" localSheetId="0">#REF!</definedName>
    <definedName name="TOYOTA">#REF!</definedName>
    <definedName name="Tra_don_gia_KS" localSheetId="3">#REF!</definedName>
    <definedName name="Tra_don_gia_KS" localSheetId="0">#REF!</definedName>
    <definedName name="Tra_don_gia_KS">#REF!</definedName>
    <definedName name="Tracp" localSheetId="3">#REF!</definedName>
    <definedName name="Tracp" localSheetId="0">#REF!</definedName>
    <definedName name="Tracp">#REF!</definedName>
    <definedName name="ty_le" localSheetId="3">#REF!</definedName>
    <definedName name="ty_le" localSheetId="0">#REF!</definedName>
    <definedName name="ty_le">#REF!</definedName>
    <definedName name="ty_le_BTN" localSheetId="3">#REF!</definedName>
    <definedName name="ty_le_BTN" localSheetId="0">#REF!</definedName>
    <definedName name="ty_le_BTN">#REF!</definedName>
    <definedName name="UP" localSheetId="3">#REF!,#REF!,#REF!,#REF!,#REF!,#REF!,#REF!,#REF!,#REF!,#REF!,#REF!</definedName>
    <definedName name="UP" localSheetId="0">#REF!,#REF!,#REF!,#REF!,#REF!,#REF!,#REF!,#REF!,#REF!,#REF!,#REF!</definedName>
    <definedName name="UP">#REF!,#REF!,#REF!,#REF!,#REF!,#REF!,#REF!,#REF!,#REF!,#REF!,#REF!</definedName>
    <definedName name="VARIINST" localSheetId="3">#REF!</definedName>
    <definedName name="VARIINST" localSheetId="0">#REF!</definedName>
    <definedName name="VARIINST">#REF!</definedName>
    <definedName name="VARIPURC" localSheetId="3">#REF!</definedName>
    <definedName name="VARIPURC" localSheetId="0">#REF!</definedName>
    <definedName name="VARIPURC">#REF!</definedName>
    <definedName name="VungSapXep" localSheetId="3">#REF!</definedName>
    <definedName name="VungSapXep" localSheetId="0">#REF!</definedName>
    <definedName name="VungSapXep">#REF!</definedName>
    <definedName name="W" localSheetId="3">#REF!</definedName>
    <definedName name="W" localSheetId="0">#REF!</definedName>
    <definedName name="W">#REF!</definedName>
    <definedName name="X" localSheetId="3">#REF!</definedName>
    <definedName name="X" localSheetId="0">#REF!</definedName>
    <definedName name="X">#REF!</definedName>
    <definedName name="Yes">[2]DuLieu!$AM$4</definedName>
    <definedName name="ZYX" localSheetId="3">#REF!</definedName>
    <definedName name="ZYX" localSheetId="0">#REF!</definedName>
    <definedName name="ZYX">#REF!</definedName>
    <definedName name="ZZZ" localSheetId="3">#REF!</definedName>
    <definedName name="ZZZ" localSheetId="0">#REF!</definedName>
    <definedName name="ZZZ">#REF!</definedName>
  </definedNames>
  <calcPr calcId="144525"/>
  <fileRecoveryPr repairLoad="1"/>
</workbook>
</file>

<file path=xl/calcChain.xml><?xml version="1.0" encoding="utf-8"?>
<calcChain xmlns="http://schemas.openxmlformats.org/spreadsheetml/2006/main">
  <c r="V11" i="3"/>
  <c r="G11"/>
  <c r="H11" s="1"/>
  <c r="K39" i="2" l="1"/>
  <c r="K38"/>
  <c r="K37"/>
  <c r="K36"/>
  <c r="E35"/>
  <c r="C46" s="1"/>
  <c r="K34"/>
  <c r="K33"/>
  <c r="E32"/>
  <c r="C45" s="1"/>
  <c r="K31"/>
  <c r="K30"/>
  <c r="E29"/>
  <c r="C43" s="1"/>
  <c r="K28"/>
  <c r="K26"/>
  <c r="K25"/>
  <c r="J24"/>
  <c r="I24"/>
  <c r="H24"/>
  <c r="G24"/>
  <c r="F24"/>
  <c r="E24"/>
  <c r="K23"/>
  <c r="K22"/>
  <c r="K21"/>
  <c r="K20"/>
  <c r="K19"/>
  <c r="K18"/>
  <c r="J17"/>
  <c r="I17"/>
  <c r="H17"/>
  <c r="G17"/>
  <c r="F17"/>
  <c r="E17"/>
  <c r="C42" s="1"/>
  <c r="K16"/>
  <c r="K15"/>
  <c r="K14"/>
  <c r="K24" s="1"/>
  <c r="J13"/>
  <c r="I13"/>
  <c r="H13"/>
  <c r="G13"/>
  <c r="F13"/>
  <c r="E13"/>
  <c r="E27" s="1"/>
  <c r="K12"/>
  <c r="K11"/>
  <c r="K10"/>
  <c r="K9"/>
  <c r="K13" s="1"/>
  <c r="M10" i="1"/>
  <c r="Q10" s="1"/>
  <c r="C10"/>
  <c r="C44" i="2" l="1"/>
  <c r="K27"/>
  <c r="K17"/>
  <c r="K29"/>
  <c r="K32"/>
  <c r="K35"/>
</calcChain>
</file>

<file path=xl/sharedStrings.xml><?xml version="1.0" encoding="utf-8"?>
<sst xmlns="http://schemas.openxmlformats.org/spreadsheetml/2006/main" count="289" uniqueCount="148">
  <si>
    <t>PHÒNG GIÁO DỤC VÀ ĐÀO TẠO QUẬN 9</t>
  </si>
  <si>
    <t>Biểu số 2</t>
  </si>
  <si>
    <t xml:space="preserve">TRƯỜNG </t>
  </si>
  <si>
    <t>THỐNG KÊ ĐỘI NGŨ CÁN BỘ QUẢN LÝ, GIÁO VIÊN VÀ NHÂN VIÊN</t>
  </si>
  <si>
    <t>Năm học 2015-2016</t>
  </si>
  <si>
    <t>TT</t>
  </si>
  <si>
    <t>Trường</t>
  </si>
  <si>
    <t>CBQL, giáo viên, nhân viên</t>
  </si>
  <si>
    <t>Giáo viên dạy MG 5 tuổi</t>
  </si>
  <si>
    <t>Lớp 
MG 
5 tuổi</t>
  </si>
  <si>
    <t>Ghi chú</t>
  </si>
  <si>
    <t>Tổng số</t>
  </si>
  <si>
    <t>Biên 
chế</t>
  </si>
  <si>
    <t>Ngoài biên chế</t>
  </si>
  <si>
    <t>CBQL</t>
  </si>
  <si>
    <t>Giáo viên</t>
  </si>
  <si>
    <t>Nhân viên</t>
  </si>
  <si>
    <t>Tổng
 số</t>
  </si>
  <si>
    <t>Biên chế</t>
  </si>
  <si>
    <t>Ngoài BC</t>
  </si>
  <si>
    <t>Tỷ lệ GV/L</t>
  </si>
  <si>
    <t>Trình độ
 đào tạo</t>
  </si>
  <si>
    <t>Tổng 
số</t>
  </si>
  <si>
    <t>Được 
hưởng 
CĐ, CS
 theo QĐ</t>
  </si>
  <si>
    <t>Phó Hiệu trưởng</t>
  </si>
  <si>
    <t xml:space="preserve">  Dân tộc thiểu
 số</t>
  </si>
  <si>
    <t>Tỷ lệ GV/lớp</t>
  </si>
  <si>
    <t>Đạt chuẩn</t>
  </si>
  <si>
    <t>Trên chuẩn</t>
  </si>
  <si>
    <t>3 = 7+9+12</t>
  </si>
  <si>
    <t>13=14+15</t>
  </si>
  <si>
    <t>17=13/20</t>
  </si>
  <si>
    <t>Giải thích:</t>
  </si>
  <si>
    <t xml:space="preserve">- Trường MN TT Hoa Thương có 1 lớp dưới 15 trẻ và MN Long Bình có 1 lớp phân hiệu dưới 15 trẻ nên chỉ bố trí 1gv/lớp và 1 bảo mẫu. </t>
  </si>
  <si>
    <t>HIỆU TRƯỞNG</t>
  </si>
  <si>
    <t>NGƯỜI LẬP BẢNG</t>
  </si>
  <si>
    <t>PHÒNG GIÁO DỤC VÀ ĐÀO TẠO QUẬN 9
TRƯỜNG</t>
  </si>
  <si>
    <t>Biểu số 1</t>
  </si>
  <si>
    <t xml:space="preserve">             THỐNG KÊ TRẺ EM 0-5 TUỔI</t>
  </si>
  <si>
    <r>
      <t xml:space="preserve">(Kèm theo Thông tư số </t>
    </r>
    <r>
      <rPr>
        <b/>
        <i/>
        <sz val="9"/>
        <rFont val="Arial"/>
        <family val="2"/>
      </rPr>
      <t>36</t>
    </r>
    <r>
      <rPr>
        <i/>
        <sz val="9"/>
        <rFont val="Arial"/>
        <family val="2"/>
      </rPr>
      <t>/2013/TT-BGDĐT ngày 06 tháng 11 năm 2013 của Bộ trưởng Bộ GD&amp;ĐT)</t>
    </r>
  </si>
  <si>
    <t>Năm sinh</t>
  </si>
  <si>
    <t>ĐVT</t>
  </si>
  <si>
    <t>Năm 2016</t>
  </si>
  <si>
    <t>Tổng cộng</t>
  </si>
  <si>
    <t>Độ tuổi</t>
  </si>
  <si>
    <t>5 tuổi</t>
  </si>
  <si>
    <t>4 tuổi</t>
  </si>
  <si>
    <t>3 tuổi</t>
  </si>
  <si>
    <t>2 tuổi</t>
  </si>
  <si>
    <t>1 tuổi</t>
  </si>
  <si>
    <t>0 tuổi</t>
  </si>
  <si>
    <t>0-5 tuổi</t>
  </si>
  <si>
    <t>1. Tổng số trẻ trong độ tuổi</t>
  </si>
  <si>
    <t>Trẻ</t>
  </si>
  <si>
    <t>Trong đó</t>
  </si>
  <si>
    <t>Trẻ em gái</t>
  </si>
  <si>
    <t>Trẻ dân tộc thiểu số</t>
  </si>
  <si>
    <t>Trẻ khuyết tật</t>
  </si>
  <si>
    <t xml:space="preserve">2. Số trẻ phải huy động </t>
  </si>
  <si>
    <t>3. Số trẻ ra lớp</t>
  </si>
  <si>
    <t>Trong đó: Trẻ ở xã học tại địa bàn xã</t>
  </si>
  <si>
    <t xml:space="preserve">                  Trẻ ở xã đang học trái tuyến tại địa bàn khác</t>
  </si>
  <si>
    <t xml:space="preserve">     Tỷ lệ huy động </t>
  </si>
  <si>
    <t>%</t>
  </si>
  <si>
    <t>Trong số trẻ đến trường lớp (dòng 8)</t>
  </si>
  <si>
    <t>Trẻ dân tộc thiểu số được chuẩn bị tiếng Việt</t>
  </si>
  <si>
    <t>-</t>
  </si>
  <si>
    <t>Trẻ khuyết tật học hòa nhập</t>
  </si>
  <si>
    <t>4-Trẻ từ nơi khác đến học (trái tuyến)</t>
  </si>
  <si>
    <t>5. Số trẻ học 2 buổi/ngày theo CT GDMN mới</t>
  </si>
  <si>
    <t xml:space="preserve">  Tỷ lệ trẻ học 2 buổi/ngày theo CT mới</t>
  </si>
  <si>
    <t xml:space="preserve"> Trong đó số trẻ 5 tuổi đi học đủ ngày theo quy định</t>
  </si>
  <si>
    <t>6.Số trẻ 5T hoàn thành CT GDMN (MG 5-6 tuổi)</t>
  </si>
  <si>
    <t xml:space="preserve">     Tỷ lệ hoàn thành Chương trình GDMN</t>
  </si>
  <si>
    <t>7. Số trẻ 5 tuổi học chuyên cần</t>
  </si>
  <si>
    <t xml:space="preserve">          Tỷ lệ đi học chuyên cần của trẻ</t>
  </si>
  <si>
    <t xml:space="preserve">8a.Số trẻ 5T được theo dõi BĐ PT cân nặng </t>
  </si>
  <si>
    <t xml:space="preserve">      Số trẻ em 5 T bị SDD thể nhẹ cân (cân nặng theo tuổi)</t>
  </si>
  <si>
    <t xml:space="preserve">      Tỷ lệ trẻ  5T bị SDD thể nhẹ cân </t>
  </si>
  <si>
    <t xml:space="preserve">8b.Số trẻ 5T được theo dõi BĐ PT chiều cao </t>
  </si>
  <si>
    <t xml:space="preserve">     Số trẻ 5T bị SDD thể thấp còi (chiều cao theo tuổi) </t>
  </si>
  <si>
    <t xml:space="preserve">      Tỷ lệ trẻ  5T bị SDD thể thấp còi </t>
  </si>
  <si>
    <t>9. Số trẻ bị chết</t>
  </si>
  <si>
    <t>10.Số trẻ chuyển đi</t>
  </si>
  <si>
    <t>11. Số trẻ chuyển đến</t>
  </si>
  <si>
    <t>12.Trẻ từ nơi khác đến học (trái tuyến) hoàn thành CT GDMN</t>
  </si>
  <si>
    <t>Tổng hợp</t>
  </si>
  <si>
    <t>Kết quả (%)</t>
  </si>
  <si>
    <t xml:space="preserve"> Ngày        tháng      năm 2016</t>
  </si>
  <si>
    <t>- Tỷ lệ huy động trẻ 5T đến trường</t>
  </si>
  <si>
    <t>- Tỷ lệ  đi học chuyên cần của trẻ 5 tuổi</t>
  </si>
  <si>
    <t xml:space="preserve">- Tỷ lệ trẻ 5T hoàn thành CT GDMN </t>
  </si>
  <si>
    <t>- Tỷ lệ trẻ 5 T SDD thể nhẹ cân</t>
  </si>
  <si>
    <t>- Tỷ lệ trẻ 5T SDD thể thấp còi</t>
  </si>
  <si>
    <t>Biểu số 3</t>
  </si>
  <si>
    <t xml:space="preserve">THỐNG KÊ TIÊU CHUẨN PHÒNG HỌC, CƠ SỞ VẬT CHẤT </t>
  </si>
  <si>
    <t>Tên trường
(nhóm lớp
 độc lập)</t>
  </si>
  <si>
    <t>Tổng số phòng học (gồm cả phòng cho nhóm, lớp độc lập)</t>
  </si>
  <si>
    <t xml:space="preserve">Số lớp, nhóm </t>
  </si>
  <si>
    <t xml:space="preserve">Phòng học cho lớp 5 tuổi  </t>
  </si>
  <si>
    <t>Phòng hoặc khu VS</t>
  </si>
  <si>
    <t>CT Nước sạch</t>
  </si>
  <si>
    <t>Bếp ăn của trường</t>
  </si>
  <si>
    <t>Sân và đồ chơi              của trường</t>
  </si>
  <si>
    <t>Số
h/sinh
5 tuổi</t>
  </si>
  <si>
    <t>Diện tích
bình
quân/hs</t>
  </si>
  <si>
    <t>Số lớp 5 tuổi</t>
  </si>
  <si>
    <t>Số lớp, nhóm dưới 5 tuổi</t>
  </si>
  <si>
    <t>Tỷ lệ P/L</t>
  </si>
  <si>
    <t>Kiên cố</t>
  </si>
  <si>
    <t>Bán kiên cố</t>
  </si>
  <si>
    <t>Phòng học khác (tạm, nhờ)</t>
  </si>
  <si>
    <t>Đủ bộ TBị,
ĐD, ĐC TT</t>
  </si>
  <si>
    <t>Sân chơi</t>
  </si>
  <si>
    <t>Tr đó:  Sân có   ĐC</t>
  </si>
  <si>
    <t xml:space="preserve">Tổng
số </t>
  </si>
  <si>
    <t>Tr.đó, lớp
ghép 5 tuổi</t>
  </si>
  <si>
    <t>Tổng
số</t>
  </si>
  <si>
    <t>DTBQ phòng sinh hoạt chung (m2)</t>
  </si>
  <si>
    <t>SL</t>
  </si>
  <si>
    <t>7=9+11+13</t>
  </si>
  <si>
    <t>8=7/4</t>
  </si>
  <si>
    <t>Ngày       tháng 9 năm 2015</t>
  </si>
  <si>
    <t xml:space="preserve">THỐNG KÊ TÌNH HÌNH TÀI CHÍNH  </t>
  </si>
  <si>
    <t>Biểu số 4</t>
  </si>
  <si>
    <t>Nội dung</t>
  </si>
  <si>
    <t>Tổng chi cho Giáo dục mầm non</t>
  </si>
  <si>
    <t>Tr.đg</t>
  </si>
  <si>
    <t>Trong đó: - Ngân sách thường xuyên</t>
  </si>
  <si>
    <t xml:space="preserve">                 - Ngân sách đầu tư</t>
  </si>
  <si>
    <t xml:space="preserve">                 - Ngân sách từ nguồn Chương trình mục tiêu, dự án</t>
  </si>
  <si>
    <t xml:space="preserve">                - Từ nguồn xã hội hóa</t>
  </si>
  <si>
    <t>Tỷ lệ chi hoạt động chuyên môn GDMN trong NSTX</t>
  </si>
  <si>
    <t>(%)</t>
  </si>
  <si>
    <t>Định mức chi thường xuyên cho trẻ 5 tuổi theo 239 (B. quân)</t>
  </si>
  <si>
    <t>Chi đầu tư xây dựng phòng học, phòng chức năng</t>
  </si>
  <si>
    <t>Mua thiết bị tối thiểu và thiết bị nội thất dùng chung</t>
  </si>
  <si>
    <t xml:space="preserve">Chi thực hiện chính sách cho trẻ em </t>
  </si>
  <si>
    <t>Trong đó: - Hỗ trợ chi phí học tập</t>
  </si>
  <si>
    <t xml:space="preserve">                 - Hỗ trợ ăn trưa</t>
  </si>
  <si>
    <t xml:space="preserve">                 - Hỗ trợ theo chính sách khác của TƯ, địa phương</t>
  </si>
  <si>
    <t>Chi thực hiện chính sách cho giáo viên mầm non</t>
  </si>
  <si>
    <t>Trong đó: - Hỗ trợ giáo viên hợp đồng lao động công lập</t>
  </si>
  <si>
    <t xml:space="preserve">                 - Hỗ trợ giáo viên dân lập</t>
  </si>
  <si>
    <t xml:space="preserve">                 - Hỗ trợ giáo viên tư thục</t>
  </si>
  <si>
    <t>- Lưu ý: Các mục 2, 3, tại cột (d) là số bình quân, không phải số tổng.</t>
  </si>
  <si>
    <t>Năm : 2016</t>
  </si>
  <si>
    <t>Chia theo các năm</t>
  </si>
</sst>
</file>

<file path=xl/styles.xml><?xml version="1.0" encoding="utf-8"?>
<styleSheet xmlns="http://schemas.openxmlformats.org/spreadsheetml/2006/main">
  <numFmts count="19">
    <numFmt numFmtId="42" formatCode="_(&quot;$&quot;* #,##0_);_(&quot;$&quot;* \(#,##0\);_(&quot;$&quot;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#,##0;\(#,##0\)"/>
    <numFmt numFmtId="169" formatCode="\$#&quot;,&quot;##0\ ;\(\$#&quot;,&quot;##0\)"/>
    <numFmt numFmtId="170" formatCode="\t0.00%"/>
    <numFmt numFmtId="171" formatCode="\t#\ ??/??"/>
    <numFmt numFmtId="172" formatCode="m/d"/>
    <numFmt numFmtId="173" formatCode="&quot;ß&quot;#,##0;\-&quot;&quot;\ß&quot;&quot;#,##0"/>
    <numFmt numFmtId="174" formatCode="&quot;\&quot;#&quot;,&quot;##0;[Red]&quot;\&quot;&quot;\&quot;\-#&quot;,&quot;##0"/>
    <numFmt numFmtId="175" formatCode="&quot;\&quot;#&quot;,&quot;##0.00;[Red]&quot;\&quot;&quot;\&quot;&quot;\&quot;&quot;\&quot;&quot;\&quot;&quot;\&quot;\-#&quot;,&quot;##0.00"/>
    <numFmt numFmtId="176" formatCode="&quot;\&quot;#&quot;,&quot;##0.00;[Red]&quot;\&quot;\-#&quot;,&quot;##0.00"/>
    <numFmt numFmtId="177" formatCode="&quot;\&quot;#&quot;,&quot;##0;[Red]&quot;\&quot;\-#&quot;,&quot;##0"/>
    <numFmt numFmtId="178" formatCode="_-&quot;$&quot;* #,##0_-;\-&quot;$&quot;* #,##0_-;_-&quot;$&quot;* &quot;-&quot;_-;_-@_-"/>
    <numFmt numFmtId="179" formatCode="#,##0\ &quot;$&quot;_);[Red]\(#,##0\ &quot;$&quot;\)"/>
    <numFmt numFmtId="180" formatCode="_-&quot;$&quot;* #,##0.00_-;\-&quot;$&quot;* #,##0.00_-;_-&quot;$&quot;* &quot;-&quot;??_-;_-@_-"/>
  </numFmts>
  <fonts count="62">
    <font>
      <sz val="11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i/>
      <sz val="6"/>
      <name val="Times New Roman"/>
      <family val="1"/>
    </font>
    <font>
      <b/>
      <i/>
      <sz val="5"/>
      <name val="Times New Roman"/>
      <family val="1"/>
    </font>
    <font>
      <b/>
      <i/>
      <sz val="10"/>
      <name val="Times New Roman"/>
      <family val="1"/>
    </font>
    <font>
      <b/>
      <i/>
      <u/>
      <sz val="12"/>
      <name val="Times New Roman"/>
      <family val="1"/>
    </font>
    <font>
      <sz val="9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i/>
      <sz val="10"/>
      <name val="Times New Roman"/>
      <family val="1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1"/>
      <color theme="1"/>
      <name val="Calibri"/>
      <family val="2"/>
      <scheme val="minor"/>
    </font>
    <font>
      <sz val="10"/>
      <name val="VNI-Times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2"/>
      <name val="Arial"/>
      <family val="2"/>
    </font>
    <font>
      <i/>
      <sz val="8"/>
      <color indexed="3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6"/>
      <name val="Times New Roman"/>
      <family val="1"/>
    </font>
    <font>
      <b/>
      <sz val="9"/>
      <name val="Arial"/>
      <family val="2"/>
      <charset val="163"/>
    </font>
    <font>
      <b/>
      <sz val="11"/>
      <name val="Arial"/>
      <family val="2"/>
    </font>
    <font>
      <sz val="9"/>
      <name val="Arial"/>
      <family val="2"/>
      <charset val="163"/>
    </font>
    <font>
      <sz val="8"/>
      <name val="Arial"/>
      <family val="2"/>
      <charset val="163"/>
    </font>
    <font>
      <sz val="10"/>
      <name val="Arial"/>
    </font>
    <font>
      <b/>
      <sz val="12"/>
      <name val="Arial"/>
    </font>
    <font>
      <sz val="10"/>
      <name val="Arial"/>
      <family val="2"/>
      <charset val="163"/>
    </font>
    <font>
      <sz val="12"/>
      <color theme="1"/>
      <name val="Times New Roman"/>
      <family val="2"/>
    </font>
    <font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96">
    <xf numFmtId="0" fontId="0" fillId="0" borderId="0"/>
    <xf numFmtId="0" fontId="1" fillId="0" borderId="0"/>
    <xf numFmtId="0" fontId="1" fillId="0" borderId="0" applyNumberForma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2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/>
    <xf numFmtId="0" fontId="1" fillId="0" borderId="0" applyNumberForma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25" fillId="0" borderId="0"/>
    <xf numFmtId="0" fontId="26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/>
    <xf numFmtId="0" fontId="1" fillId="0" borderId="0" applyFont="0" applyFill="0" applyBorder="0" applyAlignment="0" applyProtection="0"/>
    <xf numFmtId="171" fontId="1" fillId="0" borderId="0"/>
    <xf numFmtId="2" fontId="1" fillId="0" borderId="0" applyFont="0" applyFill="0" applyBorder="0" applyAlignment="0" applyProtection="0"/>
    <xf numFmtId="38" fontId="27" fillId="3" borderId="0" applyNumberFormat="0" applyBorder="0" applyAlignment="0" applyProtection="0"/>
    <xf numFmtId="0" fontId="28" fillId="0" borderId="0">
      <alignment horizontal="left"/>
    </xf>
    <xf numFmtId="0" fontId="29" fillId="0" borderId="14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30" fillId="0" borderId="0" applyProtection="0"/>
    <xf numFmtId="0" fontId="29" fillId="0" borderId="0" applyProtection="0"/>
    <xf numFmtId="10" fontId="27" fillId="3" borderId="5" applyNumberFormat="0" applyBorder="0" applyAlignment="0" applyProtection="0"/>
    <xf numFmtId="0" fontId="31" fillId="0" borderId="15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2" fillId="0" borderId="0" applyNumberFormat="0" applyFont="0" applyFill="0" applyAlignment="0"/>
    <xf numFmtId="0" fontId="4" fillId="0" borderId="0"/>
    <xf numFmtId="37" fontId="33" fillId="0" borderId="0"/>
    <xf numFmtId="0" fontId="25" fillId="0" borderId="0"/>
    <xf numFmtId="0" fontId="34" fillId="0" borderId="0"/>
    <xf numFmtId="0" fontId="35" fillId="0" borderId="0"/>
    <xf numFmtId="0" fontId="36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8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2" fillId="0" borderId="0"/>
    <xf numFmtId="0" fontId="32" fillId="0" borderId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9" fontId="20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57" fillId="0" borderId="0" applyProtection="0"/>
    <xf numFmtId="0" fontId="57" fillId="0" borderId="0" applyProtection="0"/>
    <xf numFmtId="0" fontId="58" fillId="0" borderId="0" applyNumberFormat="0" applyFill="0" applyBorder="0" applyProtection="0">
      <alignment vertical="center"/>
    </xf>
    <xf numFmtId="165" fontId="3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35" fillId="0" borderId="0"/>
    <xf numFmtId="0" fontId="60" fillId="0" borderId="0"/>
    <xf numFmtId="0" fontId="36" fillId="0" borderId="0"/>
    <xf numFmtId="0" fontId="59" fillId="0" borderId="0"/>
    <xf numFmtId="0" fontId="1" fillId="0" borderId="0"/>
    <xf numFmtId="0" fontId="4" fillId="0" borderId="0"/>
    <xf numFmtId="0" fontId="1" fillId="0" borderId="0"/>
    <xf numFmtId="0" fontId="34" fillId="0" borderId="0" applyProtection="0"/>
    <xf numFmtId="0" fontId="1" fillId="0" borderId="0"/>
    <xf numFmtId="0" fontId="57" fillId="0" borderId="0" applyProtection="0"/>
    <xf numFmtId="0" fontId="57" fillId="0" borderId="0" applyProtection="0"/>
    <xf numFmtId="0" fontId="35" fillId="0" borderId="0"/>
    <xf numFmtId="0" fontId="57" fillId="0" borderId="0"/>
    <xf numFmtId="0" fontId="59" fillId="0" borderId="0"/>
    <xf numFmtId="0" fontId="36" fillId="0" borderId="0"/>
    <xf numFmtId="0" fontId="36" fillId="0" borderId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1" applyFont="1" applyAlignment="1"/>
    <xf numFmtId="0" fontId="4" fillId="0" borderId="0" xfId="1" applyFont="1" applyFill="1" applyProtection="1"/>
    <xf numFmtId="0" fontId="5" fillId="0" borderId="0" xfId="1" applyFont="1" applyFill="1" applyAlignment="1" applyProtection="1"/>
    <xf numFmtId="0" fontId="8" fillId="0" borderId="0" xfId="1" applyFont="1" applyFill="1" applyProtection="1"/>
    <xf numFmtId="0" fontId="8" fillId="0" borderId="0" xfId="1" applyFont="1" applyFill="1" applyAlignment="1" applyProtection="1">
      <alignment horizontal="center"/>
    </xf>
    <xf numFmtId="0" fontId="4" fillId="0" borderId="4" xfId="1" applyFont="1" applyFill="1" applyBorder="1" applyAlignment="1" applyProtection="1"/>
    <xf numFmtId="0" fontId="4" fillId="0" borderId="4" xfId="1" applyFont="1" applyBorder="1" applyAlignment="1"/>
    <xf numFmtId="0" fontId="9" fillId="0" borderId="0" xfId="1" applyFont="1" applyFill="1" applyProtection="1"/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2" fillId="0" borderId="0" xfId="1" applyFont="1" applyFill="1" applyProtection="1"/>
    <xf numFmtId="0" fontId="8" fillId="0" borderId="5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left" vertical="center"/>
      <protection locked="0"/>
    </xf>
    <xf numFmtId="0" fontId="8" fillId="2" borderId="5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/>
    </xf>
    <xf numFmtId="0" fontId="14" fillId="0" borderId="0" xfId="1" applyFont="1" applyFill="1" applyProtection="1"/>
    <xf numFmtId="0" fontId="3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0" xfId="1" applyFont="1"/>
    <xf numFmtId="0" fontId="4" fillId="0" borderId="0" xfId="1" applyFont="1" applyFill="1" applyAlignment="1" applyProtection="1">
      <alignment horizontal="center" vertical="center"/>
    </xf>
    <xf numFmtId="0" fontId="17" fillId="0" borderId="0" xfId="1" applyFont="1" applyProtection="1"/>
    <xf numFmtId="0" fontId="4" fillId="0" borderId="0" xfId="1" applyFont="1" applyProtection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44" fillId="0" borderId="0" xfId="1" applyFont="1" applyFill="1" applyAlignment="1" applyProtection="1">
      <alignment vertical="top"/>
    </xf>
    <xf numFmtId="0" fontId="45" fillId="0" borderId="5" xfId="1" applyFont="1" applyBorder="1" applyAlignment="1">
      <alignment horizontal="center" vertical="center"/>
    </xf>
    <xf numFmtId="0" fontId="1" fillId="0" borderId="0" xfId="1"/>
    <xf numFmtId="0" fontId="32" fillId="0" borderId="0" xfId="1" applyFont="1" applyFill="1" applyAlignment="1" applyProtection="1">
      <alignment horizontal="left"/>
    </xf>
    <xf numFmtId="0" fontId="1" fillId="0" borderId="0" xfId="1" applyFont="1" applyFill="1" applyAlignment="1" applyProtection="1">
      <alignment horizontal="center"/>
    </xf>
    <xf numFmtId="0" fontId="32" fillId="0" borderId="0" xfId="1" applyFont="1" applyFill="1" applyBorder="1" applyAlignment="1" applyProtection="1">
      <alignment horizontal="left"/>
    </xf>
    <xf numFmtId="0" fontId="32" fillId="0" borderId="4" xfId="1" applyFont="1" applyFill="1" applyBorder="1" applyAlignment="1" applyProtection="1">
      <alignment horizontal="left"/>
    </xf>
    <xf numFmtId="0" fontId="27" fillId="0" borderId="5" xfId="1" applyFont="1" applyBorder="1" applyAlignment="1">
      <alignment horizontal="center" wrapText="1"/>
    </xf>
    <xf numFmtId="0" fontId="27" fillId="0" borderId="6" xfId="1" applyFont="1" applyFill="1" applyBorder="1" applyAlignment="1" applyProtection="1">
      <alignment horizontal="center"/>
    </xf>
    <xf numFmtId="0" fontId="27" fillId="0" borderId="10" xfId="1" applyFont="1" applyFill="1" applyBorder="1" applyAlignment="1" applyProtection="1">
      <alignment horizontal="center"/>
    </xf>
    <xf numFmtId="0" fontId="27" fillId="0" borderId="10" xfId="1" applyFont="1" applyBorder="1" applyAlignment="1">
      <alignment horizontal="center"/>
    </xf>
    <xf numFmtId="0" fontId="27" fillId="0" borderId="5" xfId="1" applyFont="1" applyFill="1" applyBorder="1" applyAlignment="1" applyProtection="1">
      <alignment horizontal="center" wrapText="1"/>
    </xf>
    <xf numFmtId="0" fontId="27" fillId="0" borderId="5" xfId="1" applyFont="1" applyBorder="1" applyAlignment="1">
      <alignment wrapText="1"/>
    </xf>
    <xf numFmtId="0" fontId="27" fillId="0" borderId="5" xfId="1" applyFont="1" applyBorder="1" applyAlignment="1">
      <alignment horizontal="center" vertical="center" wrapText="1"/>
    </xf>
    <xf numFmtId="0" fontId="27" fillId="0" borderId="5" xfId="1" applyFont="1" applyFill="1" applyBorder="1" applyAlignment="1" applyProtection="1">
      <alignment horizontal="center"/>
    </xf>
    <xf numFmtId="0" fontId="27" fillId="0" borderId="9" xfId="1" applyFont="1" applyBorder="1" applyAlignment="1">
      <alignment horizontal="center"/>
    </xf>
    <xf numFmtId="0" fontId="43" fillId="0" borderId="5" xfId="1" applyFont="1" applyFill="1" applyBorder="1" applyAlignment="1" applyProtection="1">
      <alignment horizontal="left" vertical="center"/>
    </xf>
    <xf numFmtId="0" fontId="27" fillId="0" borderId="6" xfId="1" applyFont="1" applyFill="1" applyBorder="1" applyAlignment="1" applyProtection="1">
      <alignment horizontal="center" vertical="center"/>
    </xf>
    <xf numFmtId="0" fontId="27" fillId="0" borderId="16" xfId="1" applyFont="1" applyFill="1" applyBorder="1" applyAlignment="1" applyProtection="1">
      <alignment horizontal="center" vertical="center"/>
    </xf>
    <xf numFmtId="0" fontId="27" fillId="0" borderId="9" xfId="1" applyFont="1" applyFill="1" applyBorder="1" applyAlignment="1" applyProtection="1">
      <alignment horizontal="center" vertical="center"/>
    </xf>
    <xf numFmtId="0" fontId="43" fillId="3" borderId="5" xfId="1" applyFont="1" applyFill="1" applyBorder="1" applyAlignment="1">
      <alignment horizontal="left" vertical="center"/>
    </xf>
    <xf numFmtId="0" fontId="27" fillId="0" borderId="10" xfId="1" applyFont="1" applyFill="1" applyBorder="1" applyAlignment="1" applyProtection="1">
      <alignment horizontal="center" vertical="center"/>
    </xf>
    <xf numFmtId="0" fontId="27" fillId="2" borderId="5" xfId="1" quotePrefix="1" applyFont="1" applyFill="1" applyBorder="1" applyAlignment="1">
      <alignment horizontal="center" vertical="center"/>
    </xf>
    <xf numFmtId="0" fontId="27" fillId="0" borderId="6" xfId="1" quotePrefix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27" fillId="0" borderId="16" xfId="1" quotePrefix="1" applyFont="1" applyFill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2" borderId="16" xfId="1" applyFont="1" applyFill="1" applyBorder="1" applyAlignment="1">
      <alignment horizontal="center" vertical="center"/>
    </xf>
    <xf numFmtId="0" fontId="27" fillId="3" borderId="16" xfId="1" applyFont="1" applyFill="1" applyBorder="1" applyAlignment="1">
      <alignment horizontal="center" vertical="center"/>
    </xf>
    <xf numFmtId="0" fontId="43" fillId="3" borderId="5" xfId="1" applyFont="1" applyFill="1" applyBorder="1" applyAlignment="1">
      <alignment horizontal="left" vertical="center" wrapText="1"/>
    </xf>
    <xf numFmtId="0" fontId="27" fillId="3" borderId="16" xfId="1" quotePrefix="1" applyFont="1" applyFill="1" applyBorder="1" applyAlignment="1">
      <alignment horizontal="center" vertical="center"/>
    </xf>
    <xf numFmtId="0" fontId="27" fillId="3" borderId="10" xfId="1" applyFont="1" applyFill="1" applyBorder="1" applyAlignment="1">
      <alignment horizontal="center" vertical="center"/>
    </xf>
    <xf numFmtId="0" fontId="32" fillId="0" borderId="5" xfId="1" applyFont="1" applyBorder="1" applyAlignment="1">
      <alignment vertical="center"/>
    </xf>
    <xf numFmtId="0" fontId="27" fillId="0" borderId="17" xfId="1" applyFont="1" applyBorder="1" applyAlignment="1">
      <alignment horizontal="center" vertical="center"/>
    </xf>
    <xf numFmtId="0" fontId="27" fillId="3" borderId="17" xfId="1" applyFont="1" applyFill="1" applyBorder="1" applyAlignment="1">
      <alignment horizontal="center" vertical="center"/>
    </xf>
    <xf numFmtId="0" fontId="27" fillId="0" borderId="5" xfId="1" applyFont="1" applyFill="1" applyBorder="1" applyAlignment="1" applyProtection="1">
      <alignment horizontal="center" vertical="center"/>
    </xf>
    <xf numFmtId="0" fontId="27" fillId="3" borderId="5" xfId="1" applyFont="1" applyFill="1" applyBorder="1" applyAlignment="1">
      <alignment horizontal="center" vertical="center"/>
    </xf>
    <xf numFmtId="0" fontId="43" fillId="0" borderId="6" xfId="1" applyFont="1" applyBorder="1" applyAlignment="1">
      <alignment vertical="center"/>
    </xf>
    <xf numFmtId="0" fontId="27" fillId="0" borderId="6" xfId="1" applyFont="1" applyBorder="1" applyAlignment="1">
      <alignment horizontal="center" vertical="center"/>
    </xf>
    <xf numFmtId="0" fontId="27" fillId="0" borderId="6" xfId="1" quotePrefix="1" applyFont="1" applyBorder="1" applyAlignment="1">
      <alignment horizontal="center" vertical="center"/>
    </xf>
    <xf numFmtId="0" fontId="27" fillId="3" borderId="20" xfId="1" applyFont="1" applyFill="1" applyBorder="1" applyAlignment="1">
      <alignment horizontal="center" vertical="center"/>
    </xf>
    <xf numFmtId="0" fontId="43" fillId="3" borderId="21" xfId="1" applyFont="1" applyFill="1" applyBorder="1" applyAlignment="1">
      <alignment horizontal="left" vertical="center"/>
    </xf>
    <xf numFmtId="0" fontId="43" fillId="3" borderId="22" xfId="1" applyFont="1" applyFill="1" applyBorder="1" applyAlignment="1">
      <alignment horizontal="left" vertical="center"/>
    </xf>
    <xf numFmtId="0" fontId="27" fillId="3" borderId="23" xfId="1" applyFont="1" applyFill="1" applyBorder="1" applyAlignment="1">
      <alignment horizontal="center" vertical="center"/>
    </xf>
    <xf numFmtId="0" fontId="27" fillId="0" borderId="23" xfId="1" quotePrefix="1" applyFont="1" applyFill="1" applyBorder="1" applyAlignment="1">
      <alignment horizontal="center" vertical="center"/>
    </xf>
    <xf numFmtId="0" fontId="27" fillId="3" borderId="23" xfId="1" quotePrefix="1" applyFont="1" applyFill="1" applyBorder="1" applyAlignment="1">
      <alignment horizontal="center" vertical="center"/>
    </xf>
    <xf numFmtId="0" fontId="27" fillId="3" borderId="6" xfId="1" applyFont="1" applyFill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27" fillId="2" borderId="24" xfId="1" quotePrefix="1" applyFont="1" applyFill="1" applyBorder="1" applyAlignment="1">
      <alignment horizontal="center" vertical="center"/>
    </xf>
    <xf numFmtId="0" fontId="27" fillId="3" borderId="24" xfId="1" quotePrefix="1" applyFont="1" applyFill="1" applyBorder="1" applyAlignment="1">
      <alignment horizontal="center" vertical="center"/>
    </xf>
    <xf numFmtId="0" fontId="27" fillId="0" borderId="27" xfId="1" applyFont="1" applyBorder="1" applyAlignment="1">
      <alignment horizontal="center"/>
    </xf>
    <xf numFmtId="0" fontId="27" fillId="3" borderId="27" xfId="1" quotePrefix="1" applyFont="1" applyFill="1" applyBorder="1" applyAlignment="1">
      <alignment horizontal="center" vertical="center"/>
    </xf>
    <xf numFmtId="0" fontId="27" fillId="3" borderId="27" xfId="1" applyFont="1" applyFill="1" applyBorder="1" applyAlignment="1">
      <alignment horizontal="center" vertical="center"/>
    </xf>
    <xf numFmtId="0" fontId="27" fillId="0" borderId="27" xfId="1" applyFont="1" applyFill="1" applyBorder="1" applyAlignment="1" applyProtection="1">
      <alignment horizontal="center" vertical="center"/>
    </xf>
    <xf numFmtId="0" fontId="27" fillId="3" borderId="24" xfId="1" applyFont="1" applyFill="1" applyBorder="1" applyAlignment="1">
      <alignment horizontal="center"/>
    </xf>
    <xf numFmtId="0" fontId="27" fillId="0" borderId="24" xfId="1" quotePrefix="1" applyFont="1" applyBorder="1" applyAlignment="1">
      <alignment horizontal="center" vertical="center"/>
    </xf>
    <xf numFmtId="0" fontId="27" fillId="2" borderId="24" xfId="1" applyFont="1" applyFill="1" applyBorder="1" applyAlignment="1">
      <alignment vertical="center"/>
    </xf>
    <xf numFmtId="0" fontId="43" fillId="0" borderId="16" xfId="1" applyFont="1" applyBorder="1" applyAlignment="1">
      <alignment vertical="center"/>
    </xf>
    <xf numFmtId="0" fontId="27" fillId="0" borderId="16" xfId="1" quotePrefix="1" applyFont="1" applyBorder="1" applyAlignment="1">
      <alignment horizontal="center" vertical="center"/>
    </xf>
    <xf numFmtId="0" fontId="43" fillId="3" borderId="24" xfId="1" applyFont="1" applyFill="1" applyBorder="1" applyAlignment="1">
      <alignment horizontal="left" vertical="center"/>
    </xf>
    <xf numFmtId="0" fontId="27" fillId="2" borderId="10" xfId="1" quotePrefix="1" applyFont="1" applyFill="1" applyBorder="1" applyAlignment="1">
      <alignment horizontal="center" vertical="center"/>
    </xf>
    <xf numFmtId="0" fontId="27" fillId="3" borderId="10" xfId="1" quotePrefix="1" applyFont="1" applyFill="1" applyBorder="1" applyAlignment="1">
      <alignment horizontal="center" vertical="center"/>
    </xf>
    <xf numFmtId="0" fontId="43" fillId="0" borderId="30" xfId="1" applyFont="1" applyBorder="1" applyAlignment="1">
      <alignment vertical="center"/>
    </xf>
    <xf numFmtId="0" fontId="27" fillId="3" borderId="30" xfId="1" applyFont="1" applyFill="1" applyBorder="1" applyAlignment="1">
      <alignment horizontal="center" vertical="center"/>
    </xf>
    <xf numFmtId="0" fontId="27" fillId="0" borderId="30" xfId="1" applyFont="1" applyBorder="1" applyAlignment="1">
      <alignment horizontal="center" vertical="center"/>
    </xf>
    <xf numFmtId="0" fontId="43" fillId="3" borderId="17" xfId="1" applyFont="1" applyFill="1" applyBorder="1" applyAlignment="1">
      <alignment horizontal="left" vertical="center"/>
    </xf>
    <xf numFmtId="0" fontId="43" fillId="0" borderId="17" xfId="1" applyFont="1" applyBorder="1" applyAlignment="1">
      <alignment vertical="center"/>
    </xf>
    <xf numFmtId="0" fontId="27" fillId="0" borderId="5" xfId="1" applyFont="1" applyBorder="1" applyAlignment="1">
      <alignment horizontal="center" vertical="center"/>
    </xf>
    <xf numFmtId="0" fontId="27" fillId="0" borderId="5" xfId="1" quotePrefix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0" xfId="1" quotePrefix="1" applyFont="1" applyBorder="1" applyAlignment="1">
      <alignment horizontal="center" vertical="center"/>
    </xf>
    <xf numFmtId="0" fontId="27" fillId="3" borderId="5" xfId="1" quotePrefix="1" applyFont="1" applyFill="1" applyBorder="1" applyAlignment="1">
      <alignment horizontal="center" vertical="center"/>
    </xf>
    <xf numFmtId="0" fontId="46" fillId="3" borderId="0" xfId="1" applyFont="1" applyFill="1" applyBorder="1" applyAlignment="1">
      <alignment horizontal="left"/>
    </xf>
    <xf numFmtId="0" fontId="48" fillId="0" borderId="0" xfId="1" applyFont="1" applyBorder="1"/>
    <xf numFmtId="0" fontId="49" fillId="0" borderId="0" xfId="1" applyFont="1" applyBorder="1" applyAlignment="1">
      <alignment horizontal="center"/>
    </xf>
    <xf numFmtId="0" fontId="50" fillId="3" borderId="0" xfId="1" applyFont="1" applyFill="1" applyBorder="1" applyAlignment="1">
      <alignment horizontal="center"/>
    </xf>
    <xf numFmtId="0" fontId="27" fillId="3" borderId="0" xfId="1" quotePrefix="1" applyFont="1" applyFill="1" applyBorder="1" applyAlignment="1">
      <alignment horizontal="center" vertical="center"/>
    </xf>
    <xf numFmtId="0" fontId="51" fillId="0" borderId="0" xfId="1" applyFont="1" applyFill="1" applyBorder="1" applyAlignment="1" applyProtection="1">
      <alignment horizontal="left"/>
      <protection locked="0"/>
    </xf>
    <xf numFmtId="0" fontId="1" fillId="0" borderId="6" xfId="1" quotePrefix="1" applyFont="1" applyBorder="1"/>
    <xf numFmtId="0" fontId="1" fillId="0" borderId="6" xfId="1" applyBorder="1"/>
    <xf numFmtId="0" fontId="1" fillId="0" borderId="16" xfId="1" quotePrefix="1" applyFont="1" applyBorder="1"/>
    <xf numFmtId="0" fontId="1" fillId="0" borderId="16" xfId="1" applyBorder="1"/>
    <xf numFmtId="0" fontId="29" fillId="0" borderId="0" xfId="1" applyFont="1" applyAlignment="1" applyProtection="1"/>
    <xf numFmtId="0" fontId="1" fillId="0" borderId="0" xfId="1" applyBorder="1"/>
    <xf numFmtId="0" fontId="1" fillId="0" borderId="24" xfId="1" quotePrefix="1" applyFont="1" applyBorder="1"/>
    <xf numFmtId="0" fontId="1" fillId="0" borderId="24" xfId="1" applyBorder="1"/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center"/>
    </xf>
    <xf numFmtId="0" fontId="4" fillId="0" borderId="0" xfId="1" applyFont="1" applyFill="1" applyBorder="1" applyAlignment="1" applyProtection="1"/>
    <xf numFmtId="0" fontId="4" fillId="0" borderId="5" xfId="1" applyFont="1" applyFill="1" applyBorder="1" applyAlignment="1" applyProtection="1">
      <alignment horizontal="center" vertical="center"/>
    </xf>
    <xf numFmtId="0" fontId="52" fillId="0" borderId="6" xfId="1" applyFont="1" applyFill="1" applyBorder="1" applyAlignment="1" applyProtection="1">
      <alignment horizontal="center" vertical="center" wrapText="1"/>
    </xf>
    <xf numFmtId="0" fontId="52" fillId="0" borderId="5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/>
    </xf>
    <xf numFmtId="2" fontId="8" fillId="0" borderId="5" xfId="1" applyNumberFormat="1" applyFont="1" applyFill="1" applyBorder="1" applyAlignment="1" applyProtection="1">
      <alignment horizontal="center" vertical="center"/>
    </xf>
    <xf numFmtId="0" fontId="15" fillId="0" borderId="13" xfId="1" quotePrefix="1" applyFont="1" applyFill="1" applyBorder="1" applyAlignment="1" applyProtection="1"/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 vertical="center"/>
    </xf>
    <xf numFmtId="0" fontId="1" fillId="0" borderId="0" xfId="1" applyFill="1" applyBorder="1" applyProtection="1"/>
    <xf numFmtId="0" fontId="45" fillId="0" borderId="5" xfId="1" applyFont="1" applyBorder="1" applyAlignment="1">
      <alignment horizontal="center"/>
    </xf>
    <xf numFmtId="0" fontId="56" fillId="0" borderId="6" xfId="1" applyFont="1" applyBorder="1" applyAlignment="1">
      <alignment horizontal="center"/>
    </xf>
    <xf numFmtId="0" fontId="55" fillId="0" borderId="6" xfId="1" applyFont="1" applyBorder="1" applyAlignment="1">
      <alignment horizontal="center"/>
    </xf>
    <xf numFmtId="0" fontId="55" fillId="0" borderId="6" xfId="1" applyFont="1" applyBorder="1"/>
    <xf numFmtId="0" fontId="55" fillId="0" borderId="31" xfId="1" applyFont="1" applyBorder="1" applyAlignment="1">
      <alignment horizontal="center"/>
    </xf>
    <xf numFmtId="0" fontId="55" fillId="0" borderId="31" xfId="1" quotePrefix="1" applyFont="1" applyBorder="1"/>
    <xf numFmtId="3" fontId="55" fillId="0" borderId="31" xfId="1" applyNumberFormat="1" applyFont="1" applyBorder="1"/>
    <xf numFmtId="0" fontId="55" fillId="0" borderId="31" xfId="1" applyFont="1" applyBorder="1"/>
    <xf numFmtId="0" fontId="55" fillId="0" borderId="10" xfId="1" applyFont="1" applyBorder="1" applyAlignment="1">
      <alignment horizontal="center"/>
    </xf>
    <xf numFmtId="0" fontId="55" fillId="0" borderId="10" xfId="1" applyFont="1" applyBorder="1"/>
    <xf numFmtId="0" fontId="55" fillId="0" borderId="0" xfId="1" applyFont="1"/>
    <xf numFmtId="0" fontId="55" fillId="0" borderId="0" xfId="1" applyFont="1" applyAlignment="1">
      <alignment horizontal="center"/>
    </xf>
    <xf numFmtId="0" fontId="16" fillId="0" borderId="0" xfId="1" applyFont="1" applyAlignment="1"/>
    <xf numFmtId="0" fontId="7" fillId="0" borderId="0" xfId="1" applyFont="1" applyAlignment="1" applyProtection="1"/>
    <xf numFmtId="0" fontId="7" fillId="0" borderId="0" xfId="1" applyFont="1" applyFill="1" applyAlignment="1" applyProtection="1"/>
    <xf numFmtId="0" fontId="55" fillId="0" borderId="5" xfId="1" applyFont="1" applyBorder="1" applyAlignment="1">
      <alignment horizontal="center" vertical="center"/>
    </xf>
    <xf numFmtId="0" fontId="1" fillId="0" borderId="0" xfId="1" applyFill="1" applyBorder="1" applyAlignment="1" applyProtection="1"/>
    <xf numFmtId="0" fontId="53" fillId="0" borderId="0" xfId="1" applyFont="1" applyFill="1" applyBorder="1" applyAlignment="1" applyProtection="1">
      <alignment horizontal="center" wrapText="1"/>
    </xf>
    <xf numFmtId="0" fontId="7" fillId="0" borderId="0" xfId="1" applyFont="1" applyFill="1" applyAlignment="1" applyProtection="1">
      <alignment horizontal="center"/>
    </xf>
    <xf numFmtId="0" fontId="61" fillId="0" borderId="0" xfId="1" quotePrefix="1" applyFont="1" applyFill="1" applyBorder="1" applyAlignment="1" applyProtection="1">
      <alignment horizontal="left"/>
    </xf>
    <xf numFmtId="0" fontId="16" fillId="0" borderId="0" xfId="1" applyFont="1" applyAlignment="1">
      <alignment horizontal="center"/>
    </xf>
    <xf numFmtId="0" fontId="7" fillId="0" borderId="0" xfId="1" applyFont="1" applyAlignment="1" applyProtection="1">
      <alignment horizontal="center"/>
    </xf>
    <xf numFmtId="0" fontId="55" fillId="0" borderId="6" xfId="1" applyFont="1" applyBorder="1" applyAlignment="1">
      <alignment horizontal="center" vertical="center"/>
    </xf>
    <xf numFmtId="0" fontId="55" fillId="0" borderId="10" xfId="1" applyFont="1" applyBorder="1" applyAlignment="1">
      <alignment horizontal="center" vertical="center"/>
    </xf>
    <xf numFmtId="0" fontId="44" fillId="0" borderId="0" xfId="1" applyFont="1" applyFill="1" applyBorder="1" applyAlignment="1" applyProtection="1">
      <alignment horizontal="center"/>
    </xf>
    <xf numFmtId="0" fontId="29" fillId="0" borderId="0" xfId="1" applyFont="1" applyFill="1" applyAlignment="1" applyProtection="1">
      <alignment horizontal="center"/>
    </xf>
    <xf numFmtId="0" fontId="54" fillId="0" borderId="0" xfId="1" applyFont="1" applyFill="1" applyAlignment="1" applyProtection="1">
      <alignment horizontal="center"/>
      <protection locked="0"/>
    </xf>
    <xf numFmtId="0" fontId="55" fillId="0" borderId="13" xfId="1" applyFont="1" applyBorder="1" applyAlignment="1">
      <alignment horizontal="center" vertical="center"/>
    </xf>
    <xf numFmtId="0" fontId="43" fillId="0" borderId="5" xfId="1" applyFont="1" applyFill="1" applyBorder="1" applyAlignment="1" applyProtection="1">
      <alignment horizontal="center"/>
      <protection locked="0"/>
    </xf>
    <xf numFmtId="0" fontId="1" fillId="0" borderId="0" xfId="1" applyFont="1" applyFill="1" applyAlignment="1" applyProtection="1">
      <alignment horizontal="center" vertical="center"/>
    </xf>
    <xf numFmtId="0" fontId="29" fillId="0" borderId="0" xfId="1" applyFont="1" applyAlignment="1">
      <alignment horizontal="center"/>
    </xf>
    <xf numFmtId="0" fontId="43" fillId="3" borderId="5" xfId="1" applyFont="1" applyFill="1" applyBorder="1" applyAlignment="1">
      <alignment horizontal="left" vertical="center"/>
    </xf>
    <xf numFmtId="0" fontId="43" fillId="3" borderId="1" xfId="1" applyFont="1" applyFill="1" applyBorder="1" applyAlignment="1">
      <alignment horizontal="left" vertical="center" wrapText="1"/>
    </xf>
    <xf numFmtId="0" fontId="43" fillId="3" borderId="3" xfId="1" applyFont="1" applyFill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7" fillId="0" borderId="5" xfId="1" applyFont="1" applyFill="1" applyBorder="1" applyAlignment="1" applyProtection="1">
      <alignment horizontal="center" wrapText="1"/>
      <protection locked="0"/>
    </xf>
    <xf numFmtId="0" fontId="43" fillId="3" borderId="6" xfId="1" applyFont="1" applyFill="1" applyBorder="1" applyAlignment="1">
      <alignment horizontal="center" vertical="center" wrapText="1"/>
    </xf>
    <xf numFmtId="0" fontId="43" fillId="3" borderId="9" xfId="1" applyFont="1" applyFill="1" applyBorder="1" applyAlignment="1">
      <alignment horizontal="center" vertical="center" wrapText="1"/>
    </xf>
    <xf numFmtId="0" fontId="43" fillId="3" borderId="10" xfId="1" applyFont="1" applyFill="1" applyBorder="1" applyAlignment="1">
      <alignment horizontal="center" vertical="center" wrapText="1"/>
    </xf>
    <xf numFmtId="0" fontId="43" fillId="3" borderId="18" xfId="1" applyFont="1" applyFill="1" applyBorder="1" applyAlignment="1">
      <alignment horizontal="left" vertical="center"/>
    </xf>
    <xf numFmtId="0" fontId="43" fillId="3" borderId="19" xfId="1" applyFont="1" applyFill="1" applyBorder="1" applyAlignment="1">
      <alignment horizontal="left" vertical="center"/>
    </xf>
    <xf numFmtId="0" fontId="43" fillId="0" borderId="7" xfId="1" applyFont="1" applyBorder="1" applyAlignment="1">
      <alignment horizontal="left" vertical="center" wrapText="1"/>
    </xf>
    <xf numFmtId="0" fontId="43" fillId="0" borderId="8" xfId="1" applyFont="1" applyBorder="1" applyAlignment="1">
      <alignment horizontal="left" vertical="center" wrapText="1"/>
    </xf>
    <xf numFmtId="0" fontId="43" fillId="0" borderId="24" xfId="1" applyFont="1" applyBorder="1" applyAlignment="1">
      <alignment horizontal="left" vertical="center"/>
    </xf>
    <xf numFmtId="0" fontId="43" fillId="3" borderId="25" xfId="1" applyFont="1" applyFill="1" applyBorder="1" applyAlignment="1">
      <alignment horizontal="left"/>
    </xf>
    <xf numFmtId="0" fontId="43" fillId="3" borderId="26" xfId="1" applyFont="1" applyFill="1" applyBorder="1" applyAlignment="1">
      <alignment horizontal="left"/>
    </xf>
    <xf numFmtId="0" fontId="43" fillId="3" borderId="28" xfId="1" applyFont="1" applyFill="1" applyBorder="1" applyAlignment="1">
      <alignment horizontal="left"/>
    </xf>
    <xf numFmtId="0" fontId="43" fillId="3" borderId="29" xfId="1" applyFont="1" applyFill="1" applyBorder="1" applyAlignment="1">
      <alignment horizontal="left"/>
    </xf>
    <xf numFmtId="0" fontId="43" fillId="3" borderId="6" xfId="1" applyFont="1" applyFill="1" applyBorder="1" applyAlignment="1">
      <alignment horizontal="center" vertical="center"/>
    </xf>
    <xf numFmtId="0" fontId="43" fillId="3" borderId="9" xfId="1" applyFont="1" applyFill="1" applyBorder="1" applyAlignment="1">
      <alignment horizontal="center" vertical="center"/>
    </xf>
    <xf numFmtId="0" fontId="43" fillId="3" borderId="10" xfId="1" applyFont="1" applyFill="1" applyBorder="1" applyAlignment="1">
      <alignment horizontal="center" vertical="center"/>
    </xf>
    <xf numFmtId="0" fontId="43" fillId="3" borderId="5" xfId="1" applyFont="1" applyFill="1" applyBorder="1" applyAlignment="1">
      <alignment horizontal="left" vertical="center" wrapText="1"/>
    </xf>
    <xf numFmtId="0" fontId="43" fillId="0" borderId="5" xfId="1" applyFont="1" applyBorder="1" applyAlignment="1">
      <alignment vertical="center" wrapText="1"/>
    </xf>
    <xf numFmtId="0" fontId="43" fillId="0" borderId="5" xfId="1" quotePrefix="1" applyFont="1" applyFill="1" applyBorder="1" applyAlignment="1">
      <alignment horizontal="left" vertical="center"/>
    </xf>
    <xf numFmtId="0" fontId="43" fillId="0" borderId="5" xfId="1" applyFont="1" applyFill="1" applyBorder="1" applyAlignment="1">
      <alignment horizontal="left" vertical="center"/>
    </xf>
    <xf numFmtId="0" fontId="43" fillId="0" borderId="1" xfId="1" applyFont="1" applyFill="1" applyBorder="1" applyAlignment="1">
      <alignment horizontal="left" vertical="center" wrapText="1"/>
    </xf>
    <xf numFmtId="0" fontId="43" fillId="0" borderId="3" xfId="1" quotePrefix="1" applyFont="1" applyFill="1" applyBorder="1" applyAlignment="1">
      <alignment horizontal="left" vertical="center" wrapText="1"/>
    </xf>
    <xf numFmtId="0" fontId="44" fillId="0" borderId="0" xfId="1" applyFont="1" applyFill="1" applyAlignment="1" applyProtection="1">
      <alignment horizontal="center" vertical="top" wrapText="1"/>
    </xf>
    <xf numFmtId="0" fontId="44" fillId="0" borderId="0" xfId="1" applyFont="1" applyFill="1" applyAlignment="1" applyProtection="1">
      <alignment horizontal="center" vertical="top"/>
    </xf>
    <xf numFmtId="0" fontId="29" fillId="0" borderId="0" xfId="1" applyFont="1" applyFill="1" applyAlignment="1" applyProtection="1">
      <alignment horizontal="center" vertical="center"/>
    </xf>
    <xf numFmtId="0" fontId="46" fillId="0" borderId="0" xfId="1" applyFont="1" applyFill="1" applyAlignment="1" applyProtection="1">
      <alignment horizontal="center" vertical="top"/>
    </xf>
    <xf numFmtId="0" fontId="27" fillId="0" borderId="1" xfId="1" applyFont="1" applyFill="1" applyBorder="1" applyAlignment="1" applyProtection="1">
      <alignment horizontal="center" vertical="center" wrapText="1"/>
    </xf>
    <xf numFmtId="0" fontId="27" fillId="0" borderId="3" xfId="1" applyFont="1" applyBorder="1" applyAlignment="1">
      <alignment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27" fillId="0" borderId="5" xfId="1" applyFont="1" applyFill="1" applyBorder="1" applyAlignment="1" applyProtection="1">
      <alignment horizontal="center" wrapText="1"/>
    </xf>
    <xf numFmtId="0" fontId="27" fillId="0" borderId="5" xfId="1" applyFont="1" applyBorder="1" applyAlignment="1">
      <alignment wrapText="1"/>
    </xf>
    <xf numFmtId="0" fontId="7" fillId="0" borderId="0" xfId="1" applyFont="1" applyAlignment="1">
      <alignment horizont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13" fillId="0" borderId="13" xfId="1" applyFont="1" applyFill="1" applyBorder="1" applyAlignment="1" applyProtection="1">
      <alignment horizontal="left"/>
    </xf>
    <xf numFmtId="0" fontId="15" fillId="0" borderId="0" xfId="1" quotePrefix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</cellXfs>
  <cellStyles count="96">
    <cellStyle name="?_x001d_??%U©÷u&amp;H©÷9_x0008_? s&#10;_x0007__x0001__x0001_" xfId="2"/>
    <cellStyle name="???? [0.00]_PRODUCT DETAIL Q1" xfId="3"/>
    <cellStyle name="????_PRODUCT DETAIL Q1" xfId="4"/>
    <cellStyle name="???[0]_?? DI" xfId="5"/>
    <cellStyle name="???_?? DI" xfId="6"/>
    <cellStyle name="??[0]_MATL COST ANALYSIS" xfId="7"/>
    <cellStyle name="??_(????)??????" xfId="8"/>
    <cellStyle name="??A? [0]_laroux_1_¢¬???¢â? " xfId="9"/>
    <cellStyle name="??A?_laroux_1_¢¬???¢â? " xfId="10"/>
    <cellStyle name="?_x005f_x001d_??%U©÷u&amp;H©÷9_x005f_x0008_? s&#10;_x005f_x0007__x005f_x0001__x005f_x0001_" xfId="73"/>
    <cellStyle name="?¡±¢¥?_?¨ù??¢´¢¥_¢¬???¢â? " xfId="11"/>
    <cellStyle name="?ðÇ%U?&amp;H?_x0008_?s&#10;_x0007__x0001__x0001_" xfId="12"/>
    <cellStyle name="?ðÇ%U?&amp;H?_x005f_x0008_?s&#10;_x005f_x0007__x005f_x0001__x005f_x0001_" xfId="74"/>
    <cellStyle name="@ET_Style?@font-face" xfId="75"/>
    <cellStyle name="AeE­ [0]_INQUIRY ¿μ¾÷AßAø " xfId="13"/>
    <cellStyle name="AeE­_INQUIRY ¿μ¾÷AßAø " xfId="14"/>
    <cellStyle name="ÄÞ¸¶ [0]_1" xfId="15"/>
    <cellStyle name="AÞ¸¶ [0]_INQUIRY ¿?¾÷AßAø " xfId="16"/>
    <cellStyle name="ÄÞ¸¶_1" xfId="17"/>
    <cellStyle name="AÞ¸¶_INQUIRY ¿?¾÷AßAø " xfId="18"/>
    <cellStyle name="C?AØ_¿?¾÷CoE² " xfId="19"/>
    <cellStyle name="C￥AØ_¿μ¾÷CoE² " xfId="20"/>
    <cellStyle name="Ç¥ÁØ_laroux_4_ÃÑÇÕ°è " xfId="21"/>
    <cellStyle name="category" xfId="22"/>
    <cellStyle name="Comma 2" xfId="23"/>
    <cellStyle name="Comma 2 2" xfId="24"/>
    <cellStyle name="Comma 3" xfId="25"/>
    <cellStyle name="Comma 4" xfId="76"/>
    <cellStyle name="Comma 5" xfId="77"/>
    <cellStyle name="Comma 6" xfId="78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Fixed" xfId="32"/>
    <cellStyle name="Grey" xfId="33"/>
    <cellStyle name="HEADER" xfId="34"/>
    <cellStyle name="Header1" xfId="35"/>
    <cellStyle name="Header2" xfId="36"/>
    <cellStyle name="HEADING1" xfId="37"/>
    <cellStyle name="HEADING2" xfId="38"/>
    <cellStyle name="Input [yellow]" xfId="39"/>
    <cellStyle name="Model" xfId="40"/>
    <cellStyle name="Monétaire [0]_TARIFFS DB" xfId="41"/>
    <cellStyle name="Monétaire_TARIFFS DB" xfId="42"/>
    <cellStyle name="n" xfId="43"/>
    <cellStyle name="New Times Roman" xfId="44"/>
    <cellStyle name="no dec" xfId="45"/>
    <cellStyle name="Normal" xfId="0" builtinId="0"/>
    <cellStyle name="Normal - Style1" xfId="46"/>
    <cellStyle name="Normal 10" xfId="79"/>
    <cellStyle name="Normal 11" xfId="80"/>
    <cellStyle name="Normal 14" xfId="81"/>
    <cellStyle name="Normal 15" xfId="82"/>
    <cellStyle name="Normal 2" xfId="47"/>
    <cellStyle name="Normal 2 2" xfId="83"/>
    <cellStyle name="Normal 2 2 3" xfId="84"/>
    <cellStyle name="Normal 2 3" xfId="85"/>
    <cellStyle name="Normal 2_DS HTCT MN" xfId="86"/>
    <cellStyle name="Normal 3" xfId="1"/>
    <cellStyle name="Normal 3 2" xfId="87"/>
    <cellStyle name="Normal 3 3" xfId="88"/>
    <cellStyle name="Normal 3_Bieuso4" xfId="89"/>
    <cellStyle name="Normal 4" xfId="48"/>
    <cellStyle name="Normal 4 2" xfId="90"/>
    <cellStyle name="Normal 5" xfId="49"/>
    <cellStyle name="Normal 6" xfId="91"/>
    <cellStyle name="Normal 6 2" xfId="92"/>
    <cellStyle name="Normal 7" xfId="93"/>
    <cellStyle name="Normal 8" xfId="94"/>
    <cellStyle name="Percent [2]" xfId="50"/>
    <cellStyle name="Percent 2" xfId="51"/>
    <cellStyle name="Percent 3" xfId="95"/>
    <cellStyle name="subhead" xfId="52"/>
    <cellStyle name=" [0.00]_ Att. 1- Cover" xfId="53"/>
    <cellStyle name="_ Att. 1- Cover" xfId="54"/>
    <cellStyle name="?_ Att. 1- Cover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一般_00Q3902REV.1" xfId="67"/>
    <cellStyle name="千分位[0]_00Q3902REV.1" xfId="68"/>
    <cellStyle name="千分位_00Q3902REV.1" xfId="69"/>
    <cellStyle name="貨幣 [0]_00Q3902REV.1" xfId="70"/>
    <cellStyle name="貨幣[0]_BRE" xfId="71"/>
    <cellStyle name="貨幣_00Q3902REV.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aDinhBSS/GrowthChart/DS%20HOC%20SINH%20-LA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My%20Documents/Downloads/NH&#192;%2520TR&#7866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uNhapLieu"/>
      <sheetName val="DuLieu"/>
    </sheetNames>
    <sheetDataSet>
      <sheetData sheetId="0"/>
      <sheetData sheetId="1">
        <row r="4">
          <cell r="F4" t="str">
            <v>KT2</v>
          </cell>
          <cell r="H4" t="str">
            <v>Quận_1</v>
          </cell>
          <cell r="I4" t="str">
            <v>Quận_2</v>
          </cell>
          <cell r="J4" t="str">
            <v>Quận_3</v>
          </cell>
          <cell r="K4" t="str">
            <v>Quận_4</v>
          </cell>
          <cell r="L4" t="str">
            <v>Quận_5</v>
          </cell>
          <cell r="M4" t="str">
            <v>Quận_6</v>
          </cell>
          <cell r="N4" t="str">
            <v>Quận_7</v>
          </cell>
          <cell r="O4" t="str">
            <v>Quận_8</v>
          </cell>
          <cell r="P4" t="str">
            <v>Quận_9</v>
          </cell>
          <cell r="Q4" t="str">
            <v>Quận_10</v>
          </cell>
          <cell r="R4" t="str">
            <v>Quận_11</v>
          </cell>
          <cell r="S4" t="str">
            <v>Quận_12</v>
          </cell>
          <cell r="T4" t="str">
            <v>Quận_Gò_Vấp</v>
          </cell>
          <cell r="U4" t="str">
            <v>Quận_Tân_Bình</v>
          </cell>
          <cell r="V4" t="str">
            <v>Quận_Tân_Phú</v>
          </cell>
          <cell r="W4" t="str">
            <v>Quận_Bình_Tân</v>
          </cell>
          <cell r="X4" t="str">
            <v>Quận_Bình_Thạnh</v>
          </cell>
          <cell r="Y4" t="str">
            <v>Quận_Phú_Nhuận</v>
          </cell>
          <cell r="Z4" t="str">
            <v>Quận_Thủ_Đức</v>
          </cell>
          <cell r="AA4" t="str">
            <v>Huyện_Bình_Chánh</v>
          </cell>
          <cell r="AB4" t="str">
            <v>Huyện_Nhà_Bè</v>
          </cell>
          <cell r="AC4" t="str">
            <v>Huyện_Củ_Chi</v>
          </cell>
          <cell r="AD4" t="str">
            <v>Huyện_Hóc_Môn</v>
          </cell>
          <cell r="AE4" t="str">
            <v>Huyện_Cần_Giờ</v>
          </cell>
          <cell r="AF4" t="str">
            <v>Ngoài_Tỉnh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HÀ TRẺ"/>
      <sheetName val="MẦM 1"/>
      <sheetName val="CHỒI 1"/>
      <sheetName val="CHỒI 2"/>
      <sheetName val="LÁ 1"/>
      <sheetName val="LÁ 2"/>
      <sheetName val="DuLieu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M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workbookViewId="0">
      <selection activeCell="F25" sqref="F25"/>
    </sheetView>
  </sheetViews>
  <sheetFormatPr defaultRowHeight="12.75"/>
  <cols>
    <col min="1" max="1" width="4.42578125" style="33" customWidth="1"/>
    <col min="2" max="2" width="53.85546875" style="33" customWidth="1"/>
    <col min="3" max="3" width="12.85546875" style="33" customWidth="1"/>
    <col min="4" max="4" width="15.140625" style="33" customWidth="1"/>
    <col min="5" max="5" width="13.42578125" style="33" customWidth="1"/>
    <col min="6" max="6" width="15.5703125" style="33" customWidth="1"/>
    <col min="7" max="7" width="19.7109375" style="33" customWidth="1"/>
    <col min="8" max="16384" width="9.140625" style="33"/>
  </cols>
  <sheetData>
    <row r="1" spans="1:9" ht="21" customHeight="1">
      <c r="A1" s="156" t="s">
        <v>0</v>
      </c>
      <c r="B1" s="156"/>
      <c r="C1" s="157" t="s">
        <v>123</v>
      </c>
      <c r="D1" s="157"/>
      <c r="E1" s="157"/>
      <c r="F1" s="148"/>
      <c r="G1" s="149"/>
      <c r="H1" s="131"/>
      <c r="I1" s="131"/>
    </row>
    <row r="2" spans="1:9" ht="24" customHeight="1">
      <c r="A2" s="158" t="s">
        <v>6</v>
      </c>
      <c r="B2" s="158"/>
      <c r="C2" s="157" t="s">
        <v>146</v>
      </c>
      <c r="D2" s="157"/>
      <c r="E2" s="157"/>
      <c r="F2" s="148"/>
      <c r="G2" s="132" t="s">
        <v>124</v>
      </c>
      <c r="H2" s="131"/>
      <c r="I2" s="131"/>
    </row>
    <row r="4" spans="1:9" ht="18" customHeight="1">
      <c r="A4" s="154" t="s">
        <v>5</v>
      </c>
      <c r="B4" s="154" t="s">
        <v>125</v>
      </c>
      <c r="C4" s="154" t="s">
        <v>41</v>
      </c>
      <c r="D4" s="154" t="s">
        <v>11</v>
      </c>
      <c r="E4" s="159" t="s">
        <v>147</v>
      </c>
      <c r="F4" s="159"/>
      <c r="G4" s="154" t="s">
        <v>10</v>
      </c>
    </row>
    <row r="5" spans="1:9" ht="19.5" customHeight="1">
      <c r="A5" s="155"/>
      <c r="B5" s="155"/>
      <c r="C5" s="155"/>
      <c r="D5" s="155"/>
      <c r="E5" s="147">
        <v>2015</v>
      </c>
      <c r="F5" s="147">
        <v>2016</v>
      </c>
      <c r="G5" s="155"/>
    </row>
    <row r="6" spans="1:9">
      <c r="A6" s="133"/>
      <c r="B6" s="133"/>
      <c r="C6" s="133"/>
      <c r="D6" s="133"/>
      <c r="E6" s="133"/>
      <c r="F6" s="133"/>
      <c r="G6" s="133"/>
    </row>
    <row r="7" spans="1:9" ht="17.100000000000001" customHeight="1">
      <c r="A7" s="134">
        <v>1</v>
      </c>
      <c r="B7" s="135" t="s">
        <v>126</v>
      </c>
      <c r="C7" s="134" t="s">
        <v>127</v>
      </c>
      <c r="D7" s="135"/>
      <c r="E7" s="135"/>
      <c r="F7" s="135"/>
      <c r="G7" s="135"/>
    </row>
    <row r="8" spans="1:9" ht="17.100000000000001" customHeight="1">
      <c r="A8" s="136"/>
      <c r="B8" s="137" t="s">
        <v>128</v>
      </c>
      <c r="C8" s="136" t="s">
        <v>127</v>
      </c>
      <c r="D8" s="138"/>
      <c r="E8" s="138"/>
      <c r="F8" s="138"/>
      <c r="G8" s="139"/>
    </row>
    <row r="9" spans="1:9" ht="17.100000000000001" customHeight="1">
      <c r="A9" s="136"/>
      <c r="B9" s="137" t="s">
        <v>129</v>
      </c>
      <c r="C9" s="136" t="s">
        <v>127</v>
      </c>
      <c r="D9" s="139"/>
      <c r="E9" s="139"/>
      <c r="F9" s="139"/>
      <c r="G9" s="139"/>
    </row>
    <row r="10" spans="1:9" ht="17.100000000000001" customHeight="1">
      <c r="A10" s="136"/>
      <c r="B10" s="137" t="s">
        <v>130</v>
      </c>
      <c r="C10" s="136" t="s">
        <v>127</v>
      </c>
      <c r="D10" s="139"/>
      <c r="E10" s="139"/>
      <c r="F10" s="139"/>
      <c r="G10" s="139"/>
    </row>
    <row r="11" spans="1:9" ht="17.100000000000001" customHeight="1">
      <c r="A11" s="136"/>
      <c r="B11" s="137" t="s">
        <v>131</v>
      </c>
      <c r="C11" s="136" t="s">
        <v>127</v>
      </c>
      <c r="D11" s="139"/>
      <c r="E11" s="139"/>
      <c r="F11" s="139"/>
      <c r="G11" s="139"/>
    </row>
    <row r="12" spans="1:9" ht="17.100000000000001" customHeight="1">
      <c r="A12" s="136">
        <v>2</v>
      </c>
      <c r="B12" s="139" t="s">
        <v>132</v>
      </c>
      <c r="C12" s="136" t="s">
        <v>133</v>
      </c>
      <c r="D12" s="139"/>
      <c r="E12" s="139"/>
      <c r="F12" s="139"/>
      <c r="G12" s="139"/>
    </row>
    <row r="13" spans="1:9" ht="17.100000000000001" customHeight="1">
      <c r="A13" s="136">
        <v>3</v>
      </c>
      <c r="B13" s="139" t="s">
        <v>134</v>
      </c>
      <c r="C13" s="136" t="s">
        <v>127</v>
      </c>
      <c r="D13" s="139"/>
      <c r="E13" s="139"/>
      <c r="F13" s="139"/>
      <c r="G13" s="139"/>
    </row>
    <row r="14" spans="1:9" ht="17.100000000000001" customHeight="1">
      <c r="A14" s="136">
        <v>4</v>
      </c>
      <c r="B14" s="139" t="s">
        <v>135</v>
      </c>
      <c r="C14" s="136" t="s">
        <v>127</v>
      </c>
      <c r="D14" s="139"/>
      <c r="E14" s="139"/>
      <c r="F14" s="139"/>
      <c r="G14" s="139"/>
    </row>
    <row r="15" spans="1:9" ht="17.100000000000001" customHeight="1">
      <c r="A15" s="136">
        <v>5</v>
      </c>
      <c r="B15" s="139" t="s">
        <v>136</v>
      </c>
      <c r="C15" s="136" t="s">
        <v>127</v>
      </c>
      <c r="D15" s="139"/>
      <c r="E15" s="139"/>
      <c r="F15" s="139"/>
      <c r="G15" s="139"/>
    </row>
    <row r="16" spans="1:9" ht="17.100000000000001" customHeight="1">
      <c r="A16" s="136">
        <v>6</v>
      </c>
      <c r="B16" s="139" t="s">
        <v>137</v>
      </c>
      <c r="C16" s="136" t="s">
        <v>127</v>
      </c>
      <c r="D16" s="139"/>
      <c r="E16" s="139"/>
      <c r="F16" s="139"/>
      <c r="G16" s="139"/>
    </row>
    <row r="17" spans="1:22" ht="17.100000000000001" customHeight="1">
      <c r="A17" s="136"/>
      <c r="B17" s="139" t="s">
        <v>138</v>
      </c>
      <c r="C17" s="136" t="s">
        <v>127</v>
      </c>
      <c r="D17" s="138"/>
      <c r="E17" s="138"/>
      <c r="F17" s="138"/>
      <c r="G17" s="139"/>
    </row>
    <row r="18" spans="1:22" ht="17.100000000000001" customHeight="1">
      <c r="A18" s="136"/>
      <c r="B18" s="137" t="s">
        <v>139</v>
      </c>
      <c r="C18" s="136" t="s">
        <v>127</v>
      </c>
      <c r="D18" s="138"/>
      <c r="E18" s="138"/>
      <c r="F18" s="138"/>
      <c r="G18" s="139"/>
    </row>
    <row r="19" spans="1:22" ht="17.100000000000001" customHeight="1">
      <c r="A19" s="136"/>
      <c r="B19" s="137" t="s">
        <v>140</v>
      </c>
      <c r="C19" s="136" t="s">
        <v>127</v>
      </c>
      <c r="D19" s="139"/>
      <c r="E19" s="139"/>
      <c r="F19" s="139"/>
      <c r="G19" s="139"/>
    </row>
    <row r="20" spans="1:22" ht="17.100000000000001" customHeight="1">
      <c r="A20" s="136">
        <v>7</v>
      </c>
      <c r="B20" s="137" t="s">
        <v>141</v>
      </c>
      <c r="C20" s="136" t="s">
        <v>127</v>
      </c>
      <c r="D20" s="139"/>
      <c r="E20" s="139"/>
      <c r="F20" s="139"/>
      <c r="G20" s="139"/>
    </row>
    <row r="21" spans="1:22" ht="17.100000000000001" customHeight="1">
      <c r="A21" s="136"/>
      <c r="B21" s="137" t="s">
        <v>142</v>
      </c>
      <c r="C21" s="136" t="s">
        <v>127</v>
      </c>
      <c r="D21" s="139"/>
      <c r="E21" s="139"/>
      <c r="F21" s="139"/>
      <c r="G21" s="139"/>
    </row>
    <row r="22" spans="1:22" ht="17.100000000000001" customHeight="1">
      <c r="A22" s="136"/>
      <c r="B22" s="137" t="s">
        <v>143</v>
      </c>
      <c r="C22" s="136" t="s">
        <v>127</v>
      </c>
      <c r="D22" s="139"/>
      <c r="E22" s="139"/>
      <c r="F22" s="139"/>
      <c r="G22" s="139"/>
    </row>
    <row r="23" spans="1:22" ht="17.100000000000001" customHeight="1">
      <c r="A23" s="136"/>
      <c r="B23" s="137" t="s">
        <v>144</v>
      </c>
      <c r="C23" s="136" t="s">
        <v>127</v>
      </c>
      <c r="D23" s="139"/>
      <c r="E23" s="139"/>
      <c r="F23" s="139"/>
      <c r="G23" s="139"/>
    </row>
    <row r="24" spans="1:22">
      <c r="A24" s="140"/>
      <c r="B24" s="141"/>
      <c r="C24" s="140"/>
      <c r="D24" s="141"/>
      <c r="E24" s="141"/>
      <c r="F24" s="141"/>
      <c r="G24" s="141"/>
    </row>
    <row r="25" spans="1:22" ht="7.5" customHeight="1">
      <c r="A25" s="142"/>
      <c r="B25" s="142"/>
      <c r="C25" s="143"/>
      <c r="D25" s="142"/>
      <c r="E25" s="142"/>
      <c r="F25" s="142"/>
      <c r="G25" s="142"/>
    </row>
    <row r="26" spans="1:22" ht="21.75" customHeight="1">
      <c r="A26" s="151" t="s">
        <v>145</v>
      </c>
      <c r="B26" s="151"/>
      <c r="C26" s="151"/>
      <c r="D26" s="151"/>
      <c r="E26" s="152" t="s">
        <v>122</v>
      </c>
      <c r="F26" s="152"/>
      <c r="G26" s="152"/>
    </row>
    <row r="27" spans="1:22" s="2" customFormat="1" ht="21.75" customHeight="1">
      <c r="A27" s="150" t="s">
        <v>35</v>
      </c>
      <c r="B27" s="150"/>
      <c r="C27" s="146"/>
      <c r="E27" s="153" t="s">
        <v>34</v>
      </c>
      <c r="F27" s="153"/>
      <c r="G27" s="153"/>
      <c r="H27" s="25"/>
      <c r="I27" s="25"/>
      <c r="J27" s="25"/>
      <c r="K27" s="25"/>
      <c r="L27" s="25"/>
      <c r="M27" s="4"/>
      <c r="N27" s="4"/>
      <c r="O27" s="4"/>
      <c r="Q27" s="144"/>
      <c r="R27" s="144"/>
      <c r="S27" s="144"/>
      <c r="T27" s="144"/>
      <c r="U27" s="144"/>
      <c r="V27" s="26"/>
    </row>
    <row r="28" spans="1:22" s="2" customFormat="1" ht="18.75">
      <c r="D28" s="27"/>
      <c r="E28" s="28"/>
      <c r="F28" s="145"/>
      <c r="G28" s="28"/>
      <c r="H28" s="28"/>
      <c r="I28" s="28"/>
      <c r="J28" s="28"/>
      <c r="K28" s="28"/>
      <c r="L28" s="28"/>
      <c r="M28" s="28"/>
      <c r="O28" s="28"/>
      <c r="Q28" s="145"/>
      <c r="R28" s="145"/>
      <c r="S28" s="145"/>
      <c r="T28" s="145"/>
      <c r="U28" s="145"/>
      <c r="V28" s="26"/>
    </row>
    <row r="29" spans="1:22" s="25" customFormat="1" ht="18.75">
      <c r="G29" s="146"/>
      <c r="H29" s="146"/>
      <c r="I29" s="146"/>
      <c r="J29" s="146"/>
      <c r="K29" s="146"/>
      <c r="L29" s="146"/>
      <c r="Q29" s="145"/>
      <c r="R29" s="145"/>
      <c r="S29" s="145"/>
      <c r="T29" s="145"/>
      <c r="U29" s="145"/>
      <c r="V29" s="29"/>
    </row>
    <row r="30" spans="1:22" s="2" customFormat="1">
      <c r="E30" s="121"/>
      <c r="U30" s="121"/>
      <c r="V30" s="26"/>
    </row>
    <row r="31" spans="1:22" s="2" customFormat="1">
      <c r="E31" s="121"/>
      <c r="U31" s="121"/>
      <c r="V31" s="26"/>
    </row>
  </sheetData>
  <mergeCells count="14">
    <mergeCell ref="A1:B1"/>
    <mergeCell ref="C1:E1"/>
    <mergeCell ref="A2:B2"/>
    <mergeCell ref="C2:E2"/>
    <mergeCell ref="A4:A5"/>
    <mergeCell ref="B4:B5"/>
    <mergeCell ref="C4:C5"/>
    <mergeCell ref="D4:D5"/>
    <mergeCell ref="E4:F4"/>
    <mergeCell ref="A27:B27"/>
    <mergeCell ref="A26:D26"/>
    <mergeCell ref="E26:G26"/>
    <mergeCell ref="E27:G27"/>
    <mergeCell ref="G4:G5"/>
  </mergeCells>
  <pageMargins left="0.45" right="0.57999999999999996" top="0.5" bottom="0.6" header="0.3" footer="0.3"/>
  <pageSetup paperSize="9" firstPageNumber="15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8"/>
  <sheetViews>
    <sheetView topLeftCell="A31" zoomScale="130" zoomScaleNormal="130" workbookViewId="0">
      <selection activeCell="F47" sqref="F47"/>
    </sheetView>
  </sheetViews>
  <sheetFormatPr defaultRowHeight="12.75"/>
  <cols>
    <col min="1" max="1" width="10.42578125" style="33" customWidth="1"/>
    <col min="2" max="2" width="34.140625" style="33" customWidth="1"/>
    <col min="3" max="4" width="5.140625" style="33" customWidth="1"/>
    <col min="5" max="5" width="6" style="33" customWidth="1"/>
    <col min="6" max="8" width="5.85546875" style="33" customWidth="1"/>
    <col min="9" max="10" width="6" style="33" customWidth="1"/>
    <col min="11" max="11" width="9.42578125" style="33" customWidth="1"/>
    <col min="12" max="16384" width="9.140625" style="33"/>
  </cols>
  <sheetData>
    <row r="1" spans="1:11" ht="27.75" customHeight="1">
      <c r="A1" s="190" t="s">
        <v>36</v>
      </c>
      <c r="B1" s="191"/>
      <c r="C1" s="31"/>
      <c r="D1" s="31"/>
      <c r="E1" s="31"/>
      <c r="F1" s="31"/>
      <c r="G1" s="31"/>
      <c r="H1" s="31"/>
      <c r="I1" s="31"/>
      <c r="J1" s="31"/>
      <c r="K1" s="32" t="s">
        <v>37</v>
      </c>
    </row>
    <row r="2" spans="1:11" ht="3.7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0.25" customHeight="1">
      <c r="A3" s="192" t="s">
        <v>38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12" customHeight="1">
      <c r="A4" s="193" t="s">
        <v>39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</row>
    <row r="5" spans="1:11" ht="4.5" customHeight="1">
      <c r="A5" s="34"/>
      <c r="B5" s="34"/>
      <c r="C5" s="35"/>
      <c r="D5" s="35"/>
      <c r="E5" s="34"/>
      <c r="F5" s="34"/>
      <c r="G5" s="34"/>
      <c r="H5" s="34"/>
      <c r="I5" s="36"/>
      <c r="J5" s="36"/>
      <c r="K5" s="37"/>
    </row>
    <row r="6" spans="1:11" ht="15.75" customHeight="1">
      <c r="A6" s="194" t="s">
        <v>40</v>
      </c>
      <c r="B6" s="195"/>
      <c r="C6" s="38">
        <v>1</v>
      </c>
      <c r="D6" s="196" t="s">
        <v>41</v>
      </c>
      <c r="E6" s="198" t="s">
        <v>42</v>
      </c>
      <c r="F6" s="199"/>
      <c r="G6" s="199"/>
      <c r="H6" s="199"/>
      <c r="I6" s="199"/>
      <c r="J6" s="200"/>
      <c r="K6" s="39" t="s">
        <v>43</v>
      </c>
    </row>
    <row r="7" spans="1:11" ht="15.75" customHeight="1">
      <c r="A7" s="201" t="s">
        <v>44</v>
      </c>
      <c r="B7" s="202"/>
      <c r="C7" s="38">
        <v>2</v>
      </c>
      <c r="D7" s="197"/>
      <c r="E7" s="40" t="s">
        <v>45</v>
      </c>
      <c r="F7" s="40" t="s">
        <v>46</v>
      </c>
      <c r="G7" s="40" t="s">
        <v>47</v>
      </c>
      <c r="H7" s="40" t="s">
        <v>48</v>
      </c>
      <c r="I7" s="40" t="s">
        <v>49</v>
      </c>
      <c r="J7" s="40" t="s">
        <v>50</v>
      </c>
      <c r="K7" s="41" t="s">
        <v>51</v>
      </c>
    </row>
    <row r="8" spans="1:11" ht="15.75" customHeight="1">
      <c r="A8" s="42"/>
      <c r="B8" s="43"/>
      <c r="C8" s="38"/>
      <c r="D8" s="44"/>
      <c r="E8" s="45">
        <v>2010</v>
      </c>
      <c r="F8" s="45">
        <v>2011</v>
      </c>
      <c r="G8" s="45">
        <v>2012</v>
      </c>
      <c r="H8" s="45">
        <v>2013</v>
      </c>
      <c r="I8" s="45">
        <v>2014</v>
      </c>
      <c r="J8" s="45">
        <v>2015</v>
      </c>
      <c r="K8" s="46"/>
    </row>
    <row r="9" spans="1:11" ht="15.75" customHeight="1">
      <c r="A9" s="47" t="s">
        <v>52</v>
      </c>
      <c r="B9" s="47"/>
      <c r="C9" s="48">
        <v>3</v>
      </c>
      <c r="D9" s="48" t="s">
        <v>53</v>
      </c>
      <c r="E9" s="48"/>
      <c r="F9" s="48"/>
      <c r="G9" s="48"/>
      <c r="H9" s="48"/>
      <c r="I9" s="48"/>
      <c r="J9" s="48"/>
      <c r="K9" s="48">
        <f>SUM(E9:J9)</f>
        <v>0</v>
      </c>
    </row>
    <row r="10" spans="1:11" ht="15.75" customHeight="1">
      <c r="A10" s="181" t="s">
        <v>54</v>
      </c>
      <c r="B10" s="47" t="s">
        <v>55</v>
      </c>
      <c r="C10" s="49">
        <v>4</v>
      </c>
      <c r="D10" s="50" t="s">
        <v>53</v>
      </c>
      <c r="E10" s="49"/>
      <c r="F10" s="49"/>
      <c r="G10" s="49"/>
      <c r="H10" s="49"/>
      <c r="I10" s="49"/>
      <c r="J10" s="49"/>
      <c r="K10" s="49">
        <f t="shared" ref="K10:K39" si="0">SUM(E10:J10)</f>
        <v>0</v>
      </c>
    </row>
    <row r="11" spans="1:11" ht="15.75" customHeight="1">
      <c r="A11" s="182"/>
      <c r="B11" s="47" t="s">
        <v>56</v>
      </c>
      <c r="C11" s="49">
        <v>5</v>
      </c>
      <c r="D11" s="49" t="s">
        <v>53</v>
      </c>
      <c r="E11" s="49"/>
      <c r="F11" s="49"/>
      <c r="G11" s="49"/>
      <c r="H11" s="49"/>
      <c r="I11" s="49"/>
      <c r="J11" s="49"/>
      <c r="K11" s="49">
        <f t="shared" si="0"/>
        <v>0</v>
      </c>
    </row>
    <row r="12" spans="1:11" ht="15.75" customHeight="1">
      <c r="A12" s="183"/>
      <c r="B12" s="51" t="s">
        <v>57</v>
      </c>
      <c r="C12" s="52">
        <v>6</v>
      </c>
      <c r="D12" s="52" t="s">
        <v>53</v>
      </c>
      <c r="E12" s="52"/>
      <c r="F12" s="52"/>
      <c r="G12" s="52"/>
      <c r="H12" s="52"/>
      <c r="I12" s="52"/>
      <c r="J12" s="52"/>
      <c r="K12" s="52">
        <f t="shared" si="0"/>
        <v>0</v>
      </c>
    </row>
    <row r="13" spans="1:11" ht="15.75" customHeight="1">
      <c r="A13" s="184" t="s">
        <v>58</v>
      </c>
      <c r="B13" s="185"/>
      <c r="C13" s="44">
        <v>7</v>
      </c>
      <c r="D13" s="44" t="s">
        <v>53</v>
      </c>
      <c r="E13" s="53">
        <f>E9-E12</f>
        <v>0</v>
      </c>
      <c r="F13" s="53">
        <f t="shared" ref="F13:K13" si="1">F9-F12</f>
        <v>0</v>
      </c>
      <c r="G13" s="53">
        <f t="shared" si="1"/>
        <v>0</v>
      </c>
      <c r="H13" s="53">
        <f t="shared" si="1"/>
        <v>0</v>
      </c>
      <c r="I13" s="53">
        <f t="shared" si="1"/>
        <v>0</v>
      </c>
      <c r="J13" s="53">
        <f t="shared" si="1"/>
        <v>0</v>
      </c>
      <c r="K13" s="53">
        <f t="shared" si="1"/>
        <v>0</v>
      </c>
    </row>
    <row r="14" spans="1:11" ht="15.75" customHeight="1">
      <c r="A14" s="186" t="s">
        <v>59</v>
      </c>
      <c r="B14" s="186"/>
      <c r="C14" s="54">
        <v>8</v>
      </c>
      <c r="D14" s="54" t="s">
        <v>53</v>
      </c>
      <c r="E14" s="55"/>
      <c r="F14" s="54"/>
      <c r="G14" s="54"/>
      <c r="H14" s="54"/>
      <c r="I14" s="54"/>
      <c r="J14" s="54"/>
      <c r="K14" s="54">
        <f t="shared" si="0"/>
        <v>0</v>
      </c>
    </row>
    <row r="15" spans="1:11" ht="15.75" customHeight="1">
      <c r="A15" s="187" t="s">
        <v>60</v>
      </c>
      <c r="B15" s="186"/>
      <c r="C15" s="56">
        <v>8.1</v>
      </c>
      <c r="D15" s="56" t="s">
        <v>53</v>
      </c>
      <c r="E15" s="57"/>
      <c r="F15" s="56"/>
      <c r="G15" s="56"/>
      <c r="H15" s="56"/>
      <c r="I15" s="56"/>
      <c r="J15" s="56"/>
      <c r="K15" s="56">
        <f t="shared" si="0"/>
        <v>0</v>
      </c>
    </row>
    <row r="16" spans="1:11" ht="15.75" customHeight="1">
      <c r="A16" s="188" t="s">
        <v>61</v>
      </c>
      <c r="B16" s="189"/>
      <c r="C16" s="56">
        <v>8.1999999999999993</v>
      </c>
      <c r="D16" s="56" t="s">
        <v>53</v>
      </c>
      <c r="E16" s="57"/>
      <c r="F16" s="56"/>
      <c r="G16" s="56"/>
      <c r="H16" s="56"/>
      <c r="I16" s="56"/>
      <c r="J16" s="56"/>
      <c r="K16" s="56">
        <f t="shared" si="0"/>
        <v>0</v>
      </c>
    </row>
    <row r="17" spans="1:11" ht="15.75" customHeight="1">
      <c r="A17" s="163" t="s">
        <v>62</v>
      </c>
      <c r="B17" s="163"/>
      <c r="C17" s="58">
        <v>9</v>
      </c>
      <c r="D17" s="58" t="s">
        <v>63</v>
      </c>
      <c r="E17" s="59" t="e">
        <f>E14/(E9-E12)*100</f>
        <v>#DIV/0!</v>
      </c>
      <c r="F17" s="59" t="e">
        <f t="shared" ref="F17:K17" si="2">F14/(F9-F12)*100</f>
        <v>#DIV/0!</v>
      </c>
      <c r="G17" s="59" t="e">
        <f t="shared" si="2"/>
        <v>#DIV/0!</v>
      </c>
      <c r="H17" s="59" t="e">
        <f t="shared" si="2"/>
        <v>#DIV/0!</v>
      </c>
      <c r="I17" s="59" t="e">
        <f t="shared" si="2"/>
        <v>#DIV/0!</v>
      </c>
      <c r="J17" s="59" t="e">
        <f t="shared" si="2"/>
        <v>#DIV/0!</v>
      </c>
      <c r="K17" s="59" t="e">
        <f t="shared" si="2"/>
        <v>#DIV/0!</v>
      </c>
    </row>
    <row r="18" spans="1:11" ht="15.75" customHeight="1">
      <c r="A18" s="169" t="s">
        <v>64</v>
      </c>
      <c r="B18" s="47" t="s">
        <v>55</v>
      </c>
      <c r="C18" s="58">
        <v>10</v>
      </c>
      <c r="D18" s="56" t="s">
        <v>53</v>
      </c>
      <c r="E18" s="60"/>
      <c r="F18" s="60"/>
      <c r="G18" s="60"/>
      <c r="H18" s="60"/>
      <c r="I18" s="60"/>
      <c r="J18" s="60"/>
      <c r="K18" s="60">
        <f t="shared" si="0"/>
        <v>0</v>
      </c>
    </row>
    <row r="19" spans="1:11" ht="15.75" customHeight="1">
      <c r="A19" s="170"/>
      <c r="B19" s="51" t="s">
        <v>56</v>
      </c>
      <c r="C19" s="60">
        <v>11</v>
      </c>
      <c r="D19" s="60" t="s">
        <v>53</v>
      </c>
      <c r="E19" s="60"/>
      <c r="F19" s="60"/>
      <c r="G19" s="60"/>
      <c r="H19" s="60"/>
      <c r="I19" s="60"/>
      <c r="J19" s="60"/>
      <c r="K19" s="60">
        <f>SUM(E19:J19)</f>
        <v>0</v>
      </c>
    </row>
    <row r="20" spans="1:11" ht="27.75" customHeight="1">
      <c r="A20" s="170"/>
      <c r="B20" s="61" t="s">
        <v>65</v>
      </c>
      <c r="C20" s="60">
        <v>12</v>
      </c>
      <c r="D20" s="60" t="s">
        <v>53</v>
      </c>
      <c r="E20" s="60"/>
      <c r="F20" s="62" t="s">
        <v>66</v>
      </c>
      <c r="G20" s="62" t="s">
        <v>66</v>
      </c>
      <c r="H20" s="62" t="s">
        <v>66</v>
      </c>
      <c r="I20" s="62" t="s">
        <v>66</v>
      </c>
      <c r="J20" s="62" t="s">
        <v>66</v>
      </c>
      <c r="K20" s="62">
        <f t="shared" si="0"/>
        <v>0</v>
      </c>
    </row>
    <row r="21" spans="1:11" ht="15.75" customHeight="1">
      <c r="A21" s="171"/>
      <c r="B21" s="51" t="s">
        <v>67</v>
      </c>
      <c r="C21" s="63">
        <v>13</v>
      </c>
      <c r="D21" s="63" t="s">
        <v>53</v>
      </c>
      <c r="E21" s="52"/>
      <c r="F21" s="63"/>
      <c r="G21" s="63"/>
      <c r="H21" s="63"/>
      <c r="I21" s="63"/>
      <c r="J21" s="63"/>
      <c r="K21" s="63">
        <f t="shared" si="0"/>
        <v>0</v>
      </c>
    </row>
    <row r="22" spans="1:11" ht="15.75" customHeight="1">
      <c r="A22" s="51" t="s">
        <v>68</v>
      </c>
      <c r="B22" s="64"/>
      <c r="C22" s="65">
        <v>14</v>
      </c>
      <c r="D22" s="66" t="s">
        <v>53</v>
      </c>
      <c r="E22" s="67"/>
      <c r="F22" s="68"/>
      <c r="G22" s="68"/>
      <c r="H22" s="68"/>
      <c r="I22" s="68"/>
      <c r="J22" s="68"/>
      <c r="K22" s="68">
        <f t="shared" si="0"/>
        <v>0</v>
      </c>
    </row>
    <row r="23" spans="1:11" ht="15.75" customHeight="1">
      <c r="A23" s="69" t="s">
        <v>69</v>
      </c>
      <c r="B23" s="69"/>
      <c r="C23" s="70">
        <v>15</v>
      </c>
      <c r="D23" s="70" t="s">
        <v>53</v>
      </c>
      <c r="E23" s="70"/>
      <c r="F23" s="71"/>
      <c r="G23" s="71"/>
      <c r="H23" s="71"/>
      <c r="I23" s="71"/>
      <c r="J23" s="71"/>
      <c r="K23" s="71">
        <f t="shared" si="0"/>
        <v>0</v>
      </c>
    </row>
    <row r="24" spans="1:11" ht="15.75" customHeight="1">
      <c r="A24" s="172" t="s">
        <v>70</v>
      </c>
      <c r="B24" s="173"/>
      <c r="C24" s="72">
        <v>16</v>
      </c>
      <c r="D24" s="72" t="s">
        <v>63</v>
      </c>
      <c r="E24" s="59" t="e">
        <f>E23/E14*100</f>
        <v>#DIV/0!</v>
      </c>
      <c r="F24" s="59" t="e">
        <f t="shared" ref="F24:K24" si="3">F23/F14*100</f>
        <v>#DIV/0!</v>
      </c>
      <c r="G24" s="59" t="e">
        <f t="shared" si="3"/>
        <v>#DIV/0!</v>
      </c>
      <c r="H24" s="59" t="e">
        <f t="shared" si="3"/>
        <v>#DIV/0!</v>
      </c>
      <c r="I24" s="59" t="e">
        <f t="shared" si="3"/>
        <v>#DIV/0!</v>
      </c>
      <c r="J24" s="59" t="e">
        <f t="shared" si="3"/>
        <v>#DIV/0!</v>
      </c>
      <c r="K24" s="59" t="e">
        <f t="shared" si="3"/>
        <v>#DIV/0!</v>
      </c>
    </row>
    <row r="25" spans="1:11" ht="15.75" customHeight="1">
      <c r="A25" s="73" t="s">
        <v>71</v>
      </c>
      <c r="B25" s="74"/>
      <c r="C25" s="75">
        <v>17</v>
      </c>
      <c r="D25" s="76" t="s">
        <v>53</v>
      </c>
      <c r="E25" s="75"/>
      <c r="F25" s="77" t="s">
        <v>66</v>
      </c>
      <c r="G25" s="77" t="s">
        <v>66</v>
      </c>
      <c r="H25" s="77" t="s">
        <v>66</v>
      </c>
      <c r="I25" s="77" t="s">
        <v>66</v>
      </c>
      <c r="J25" s="77" t="s">
        <v>66</v>
      </c>
      <c r="K25" s="77">
        <f t="shared" si="0"/>
        <v>0</v>
      </c>
    </row>
    <row r="26" spans="1:11" ht="15.75" customHeight="1">
      <c r="A26" s="174" t="s">
        <v>72</v>
      </c>
      <c r="B26" s="175"/>
      <c r="C26" s="78">
        <v>18</v>
      </c>
      <c r="D26" s="70" t="s">
        <v>53</v>
      </c>
      <c r="E26" s="71"/>
      <c r="F26" s="71" t="s">
        <v>66</v>
      </c>
      <c r="G26" s="71" t="s">
        <v>66</v>
      </c>
      <c r="H26" s="71" t="s">
        <v>66</v>
      </c>
      <c r="I26" s="71" t="s">
        <v>66</v>
      </c>
      <c r="J26" s="71" t="s">
        <v>66</v>
      </c>
      <c r="K26" s="71">
        <f t="shared" si="0"/>
        <v>0</v>
      </c>
    </row>
    <row r="27" spans="1:11" ht="15.75" customHeight="1">
      <c r="A27" s="176" t="s">
        <v>73</v>
      </c>
      <c r="B27" s="176"/>
      <c r="C27" s="79">
        <v>19</v>
      </c>
      <c r="D27" s="79" t="s">
        <v>63</v>
      </c>
      <c r="E27" s="80" t="e">
        <f>(E26+E39)/(E13+E22-E36-E37+E38)*100</f>
        <v>#DIV/0!</v>
      </c>
      <c r="F27" s="81" t="s">
        <v>66</v>
      </c>
      <c r="G27" s="81" t="s">
        <v>66</v>
      </c>
      <c r="H27" s="81" t="s">
        <v>66</v>
      </c>
      <c r="I27" s="81" t="s">
        <v>66</v>
      </c>
      <c r="J27" s="81" t="s">
        <v>66</v>
      </c>
      <c r="K27" s="80" t="e">
        <f>E27</f>
        <v>#DIV/0!</v>
      </c>
    </row>
    <row r="28" spans="1:11" ht="15.75" customHeight="1">
      <c r="A28" s="177" t="s">
        <v>74</v>
      </c>
      <c r="B28" s="178"/>
      <c r="C28" s="82">
        <v>20</v>
      </c>
      <c r="D28" s="82" t="s">
        <v>53</v>
      </c>
      <c r="E28" s="83"/>
      <c r="F28" s="84" t="s">
        <v>66</v>
      </c>
      <c r="G28" s="84" t="s">
        <v>66</v>
      </c>
      <c r="H28" s="84" t="s">
        <v>66</v>
      </c>
      <c r="I28" s="84" t="s">
        <v>66</v>
      </c>
      <c r="J28" s="84" t="s">
        <v>66</v>
      </c>
      <c r="K28" s="85">
        <f>E28</f>
        <v>0</v>
      </c>
    </row>
    <row r="29" spans="1:11" ht="15.75" customHeight="1">
      <c r="A29" s="179" t="s">
        <v>75</v>
      </c>
      <c r="B29" s="180"/>
      <c r="C29" s="86">
        <v>21</v>
      </c>
      <c r="D29" s="86" t="s">
        <v>63</v>
      </c>
      <c r="E29" s="80" t="e">
        <f>E28/E14*100</f>
        <v>#DIV/0!</v>
      </c>
      <c r="F29" s="79" t="s">
        <v>66</v>
      </c>
      <c r="G29" s="87" t="s">
        <v>66</v>
      </c>
      <c r="H29" s="87" t="s">
        <v>66</v>
      </c>
      <c r="I29" s="81" t="s">
        <v>66</v>
      </c>
      <c r="J29" s="81" t="s">
        <v>66</v>
      </c>
      <c r="K29" s="88" t="e">
        <f>E29</f>
        <v>#DIV/0!</v>
      </c>
    </row>
    <row r="30" spans="1:11" ht="15.75" customHeight="1">
      <c r="A30" s="69" t="s">
        <v>76</v>
      </c>
      <c r="B30" s="69"/>
      <c r="C30" s="78">
        <v>22</v>
      </c>
      <c r="D30" s="70" t="s">
        <v>53</v>
      </c>
      <c r="E30" s="71"/>
      <c r="F30" s="71" t="s">
        <v>66</v>
      </c>
      <c r="G30" s="71" t="s">
        <v>66</v>
      </c>
      <c r="H30" s="71" t="s">
        <v>66</v>
      </c>
      <c r="I30" s="71" t="s">
        <v>66</v>
      </c>
      <c r="J30" s="71" t="s">
        <v>66</v>
      </c>
      <c r="K30" s="71">
        <f t="shared" si="0"/>
        <v>0</v>
      </c>
    </row>
    <row r="31" spans="1:11" ht="15.75" customHeight="1">
      <c r="A31" s="89" t="s">
        <v>77</v>
      </c>
      <c r="B31" s="89"/>
      <c r="C31" s="58">
        <v>23</v>
      </c>
      <c r="D31" s="58" t="s">
        <v>53</v>
      </c>
      <c r="E31" s="90"/>
      <c r="F31" s="90" t="s">
        <v>66</v>
      </c>
      <c r="G31" s="90" t="s">
        <v>66</v>
      </c>
      <c r="H31" s="90" t="s">
        <v>66</v>
      </c>
      <c r="I31" s="90" t="s">
        <v>66</v>
      </c>
      <c r="J31" s="90" t="s">
        <v>66</v>
      </c>
      <c r="K31" s="90">
        <f t="shared" si="0"/>
        <v>0</v>
      </c>
    </row>
    <row r="32" spans="1:11" ht="15.75" customHeight="1">
      <c r="A32" s="91" t="s">
        <v>78</v>
      </c>
      <c r="B32" s="91"/>
      <c r="C32" s="63">
        <v>24</v>
      </c>
      <c r="D32" s="63" t="s">
        <v>63</v>
      </c>
      <c r="E32" s="92" t="e">
        <f>E31/E30*100</f>
        <v>#DIV/0!</v>
      </c>
      <c r="F32" s="93" t="s">
        <v>66</v>
      </c>
      <c r="G32" s="93" t="s">
        <v>66</v>
      </c>
      <c r="H32" s="93" t="s">
        <v>66</v>
      </c>
      <c r="I32" s="93" t="s">
        <v>66</v>
      </c>
      <c r="J32" s="93" t="s">
        <v>66</v>
      </c>
      <c r="K32" s="92" t="e">
        <f>E32</f>
        <v>#DIV/0!</v>
      </c>
    </row>
    <row r="33" spans="1:11" ht="15.75" customHeight="1">
      <c r="A33" s="69" t="s">
        <v>79</v>
      </c>
      <c r="B33" s="69"/>
      <c r="C33" s="70">
        <v>25</v>
      </c>
      <c r="D33" s="70" t="s">
        <v>53</v>
      </c>
      <c r="E33" s="71"/>
      <c r="F33" s="71" t="s">
        <v>66</v>
      </c>
      <c r="G33" s="71" t="s">
        <v>66</v>
      </c>
      <c r="H33" s="71" t="s">
        <v>66</v>
      </c>
      <c r="I33" s="71" t="s">
        <v>66</v>
      </c>
      <c r="J33" s="71" t="s">
        <v>66</v>
      </c>
      <c r="K33" s="71">
        <f t="shared" si="0"/>
        <v>0</v>
      </c>
    </row>
    <row r="34" spans="1:11" ht="15.75" customHeight="1">
      <c r="A34" s="94" t="s">
        <v>80</v>
      </c>
      <c r="B34" s="94"/>
      <c r="C34" s="95">
        <v>26</v>
      </c>
      <c r="D34" s="96" t="s">
        <v>53</v>
      </c>
      <c r="E34" s="90"/>
      <c r="F34" s="90" t="s">
        <v>66</v>
      </c>
      <c r="G34" s="90" t="s">
        <v>66</v>
      </c>
      <c r="H34" s="90" t="s">
        <v>66</v>
      </c>
      <c r="I34" s="90" t="s">
        <v>66</v>
      </c>
      <c r="J34" s="90" t="s">
        <v>66</v>
      </c>
      <c r="K34" s="90">
        <f t="shared" si="0"/>
        <v>0</v>
      </c>
    </row>
    <row r="35" spans="1:11" ht="15.75" customHeight="1">
      <c r="A35" s="97" t="s">
        <v>81</v>
      </c>
      <c r="B35" s="98"/>
      <c r="C35" s="66">
        <v>27</v>
      </c>
      <c r="D35" s="65" t="s">
        <v>63</v>
      </c>
      <c r="E35" s="92" t="e">
        <f>E34/E33*100</f>
        <v>#DIV/0!</v>
      </c>
      <c r="F35" s="93" t="s">
        <v>66</v>
      </c>
      <c r="G35" s="93" t="s">
        <v>66</v>
      </c>
      <c r="H35" s="93" t="s">
        <v>66</v>
      </c>
      <c r="I35" s="93" t="s">
        <v>66</v>
      </c>
      <c r="J35" s="93" t="s">
        <v>66</v>
      </c>
      <c r="K35" s="92" t="e">
        <f>E35</f>
        <v>#DIV/0!</v>
      </c>
    </row>
    <row r="36" spans="1:11" ht="15.75" customHeight="1">
      <c r="A36" s="163" t="s">
        <v>82</v>
      </c>
      <c r="B36" s="163"/>
      <c r="C36" s="70">
        <v>28</v>
      </c>
      <c r="D36" s="70" t="s">
        <v>53</v>
      </c>
      <c r="E36" s="71"/>
      <c r="F36" s="71"/>
      <c r="G36" s="71"/>
      <c r="H36" s="71"/>
      <c r="I36" s="71"/>
      <c r="J36" s="71"/>
      <c r="K36" s="71">
        <f t="shared" si="0"/>
        <v>0</v>
      </c>
    </row>
    <row r="37" spans="1:11" ht="15.75" customHeight="1">
      <c r="A37" s="163" t="s">
        <v>83</v>
      </c>
      <c r="B37" s="163"/>
      <c r="C37" s="99">
        <v>29</v>
      </c>
      <c r="D37" s="99" t="s">
        <v>53</v>
      </c>
      <c r="E37" s="100"/>
      <c r="F37" s="100"/>
      <c r="G37" s="100"/>
      <c r="H37" s="100"/>
      <c r="I37" s="100"/>
      <c r="J37" s="100"/>
      <c r="K37" s="100">
        <f t="shared" si="0"/>
        <v>0</v>
      </c>
    </row>
    <row r="38" spans="1:11" ht="15.75" customHeight="1">
      <c r="A38" s="163" t="s">
        <v>84</v>
      </c>
      <c r="B38" s="163"/>
      <c r="C38" s="63">
        <v>30</v>
      </c>
      <c r="D38" s="101" t="s">
        <v>53</v>
      </c>
      <c r="E38" s="102"/>
      <c r="F38" s="102"/>
      <c r="G38" s="102"/>
      <c r="H38" s="102"/>
      <c r="I38" s="102"/>
      <c r="J38" s="102"/>
      <c r="K38" s="102">
        <f t="shared" si="0"/>
        <v>0</v>
      </c>
    </row>
    <row r="39" spans="1:11" ht="31.5" customHeight="1">
      <c r="A39" s="164" t="s">
        <v>85</v>
      </c>
      <c r="B39" s="165"/>
      <c r="C39" s="99">
        <v>31</v>
      </c>
      <c r="D39" s="68" t="s">
        <v>53</v>
      </c>
      <c r="E39" s="103"/>
      <c r="F39" s="103" t="s">
        <v>66</v>
      </c>
      <c r="G39" s="103" t="s">
        <v>66</v>
      </c>
      <c r="H39" s="103" t="s">
        <v>66</v>
      </c>
      <c r="I39" s="103" t="s">
        <v>66</v>
      </c>
      <c r="J39" s="103" t="s">
        <v>66</v>
      </c>
      <c r="K39" s="103">
        <f t="shared" si="0"/>
        <v>0</v>
      </c>
    </row>
    <row r="40" spans="1:11" ht="8.25" customHeight="1">
      <c r="A40" s="104"/>
      <c r="B40" s="105"/>
      <c r="C40" s="106"/>
      <c r="D40" s="107"/>
      <c r="E40" s="108"/>
      <c r="F40" s="108"/>
      <c r="G40" s="108"/>
      <c r="H40" s="108"/>
      <c r="I40" s="108"/>
      <c r="J40" s="108"/>
      <c r="K40" s="108"/>
    </row>
    <row r="41" spans="1:11">
      <c r="A41" s="166" t="s">
        <v>86</v>
      </c>
      <c r="B41" s="167"/>
      <c r="C41" s="168" t="s">
        <v>87</v>
      </c>
      <c r="D41" s="168"/>
      <c r="E41" s="109"/>
      <c r="G41" s="161" t="s">
        <v>88</v>
      </c>
      <c r="H41" s="161"/>
      <c r="I41" s="161"/>
      <c r="J41" s="161"/>
      <c r="K41" s="161"/>
    </row>
    <row r="42" spans="1:11" ht="15.75" customHeight="1">
      <c r="A42" s="110" t="s">
        <v>89</v>
      </c>
      <c r="B42" s="111"/>
      <c r="C42" s="160" t="e">
        <f>E17</f>
        <v>#DIV/0!</v>
      </c>
      <c r="D42" s="160"/>
      <c r="G42" s="162" t="s">
        <v>34</v>
      </c>
      <c r="H42" s="162"/>
      <c r="I42" s="162"/>
      <c r="J42" s="162"/>
      <c r="K42" s="162"/>
    </row>
    <row r="43" spans="1:11" ht="15.75" customHeight="1">
      <c r="A43" s="112" t="s">
        <v>90</v>
      </c>
      <c r="B43" s="113"/>
      <c r="C43" s="160" t="e">
        <f>E29</f>
        <v>#DIV/0!</v>
      </c>
      <c r="D43" s="160"/>
      <c r="G43" s="114"/>
      <c r="H43" s="114"/>
      <c r="I43" s="114"/>
      <c r="J43" s="114"/>
      <c r="K43" s="114"/>
    </row>
    <row r="44" spans="1:11" ht="15.75" customHeight="1">
      <c r="A44" s="112" t="s">
        <v>91</v>
      </c>
      <c r="B44" s="113"/>
      <c r="C44" s="160" t="e">
        <f>E27</f>
        <v>#DIV/0!</v>
      </c>
      <c r="D44" s="160"/>
      <c r="K44" s="115"/>
    </row>
    <row r="45" spans="1:11" ht="15.75" customHeight="1">
      <c r="A45" s="112" t="s">
        <v>92</v>
      </c>
      <c r="B45" s="113"/>
      <c r="C45" s="160" t="e">
        <f>E32</f>
        <v>#DIV/0!</v>
      </c>
      <c r="D45" s="160"/>
      <c r="K45" s="115"/>
    </row>
    <row r="46" spans="1:11" ht="15.75" customHeight="1">
      <c r="A46" s="116" t="s">
        <v>93</v>
      </c>
      <c r="B46" s="117"/>
      <c r="C46" s="160" t="e">
        <f>E35</f>
        <v>#DIV/0!</v>
      </c>
      <c r="D46" s="160"/>
      <c r="I46" s="118"/>
      <c r="K46" s="115"/>
    </row>
    <row r="47" spans="1:11">
      <c r="C47" s="119"/>
      <c r="D47" s="119"/>
      <c r="K47" s="115"/>
    </row>
    <row r="48" spans="1:11">
      <c r="C48" s="119"/>
      <c r="D48" s="119"/>
      <c r="K48" s="115"/>
    </row>
  </sheetData>
  <mergeCells count="32">
    <mergeCell ref="A1:B1"/>
    <mergeCell ref="A3:K3"/>
    <mergeCell ref="A4:K4"/>
    <mergeCell ref="A6:B6"/>
    <mergeCell ref="D6:D7"/>
    <mergeCell ref="E6:J6"/>
    <mergeCell ref="A7:B7"/>
    <mergeCell ref="A29:B29"/>
    <mergeCell ref="A10:A12"/>
    <mergeCell ref="A13:B13"/>
    <mergeCell ref="A14:B14"/>
    <mergeCell ref="A15:B15"/>
    <mergeCell ref="A16:B16"/>
    <mergeCell ref="A17:B17"/>
    <mergeCell ref="A18:A21"/>
    <mergeCell ref="A24:B24"/>
    <mergeCell ref="A26:B26"/>
    <mergeCell ref="A27:B27"/>
    <mergeCell ref="A28:B28"/>
    <mergeCell ref="A36:B36"/>
    <mergeCell ref="A37:B37"/>
    <mergeCell ref="A38:B38"/>
    <mergeCell ref="A39:B39"/>
    <mergeCell ref="A41:B41"/>
    <mergeCell ref="C46:D46"/>
    <mergeCell ref="G41:K41"/>
    <mergeCell ref="C42:D42"/>
    <mergeCell ref="G42:K42"/>
    <mergeCell ref="C43:D43"/>
    <mergeCell ref="C44:D44"/>
    <mergeCell ref="C45:D45"/>
    <mergeCell ref="C41:D41"/>
  </mergeCells>
  <pageMargins left="0" right="0" top="0.5" bottom="0.5" header="0.5" footer="0.5"/>
  <pageSetup paperSize="9" firstPageNumber="11" orientation="portrait" useFirstPageNumber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22"/>
  <sheetViews>
    <sheetView view="pageLayout" topLeftCell="A10" zoomScaleNormal="120" workbookViewId="0">
      <selection activeCell="F14" sqref="F14"/>
    </sheetView>
  </sheetViews>
  <sheetFormatPr defaultRowHeight="12.75"/>
  <cols>
    <col min="1" max="1" width="4.5703125" style="25" customWidth="1"/>
    <col min="2" max="2" width="16.140625" style="25" customWidth="1"/>
    <col min="3" max="3" width="8.5703125" style="25" customWidth="1"/>
    <col min="4" max="4" width="8.7109375" style="25" customWidth="1"/>
    <col min="5" max="5" width="7.5703125" style="25" customWidth="1"/>
    <col min="6" max="6" width="8.5703125" style="25" customWidth="1"/>
    <col min="7" max="7" width="5.140625" style="25" bestFit="1" customWidth="1"/>
    <col min="8" max="8" width="6.85546875" style="25" customWidth="1"/>
    <col min="9" max="9" width="7.140625" style="25" customWidth="1"/>
    <col min="10" max="10" width="5" style="25" bestFit="1" customWidth="1"/>
    <col min="11" max="11" width="7.28515625" style="25" customWidth="1"/>
    <col min="12" max="12" width="6.140625" style="25" customWidth="1"/>
    <col min="13" max="13" width="8.28515625" style="25" bestFit="1" customWidth="1"/>
    <col min="14" max="14" width="5.5703125" style="25" customWidth="1"/>
    <col min="15" max="15" width="5.42578125" style="25" customWidth="1"/>
    <col min="16" max="16" width="8.28515625" style="25" customWidth="1"/>
    <col min="17" max="17" width="8.42578125" style="25" bestFit="1" customWidth="1"/>
    <col min="18" max="18" width="7" style="25" customWidth="1"/>
    <col min="19" max="19" width="5.7109375" style="25" customWidth="1"/>
    <col min="20" max="20" width="6.140625" style="25" customWidth="1"/>
    <col min="21" max="21" width="11" style="25" customWidth="1"/>
    <col min="22" max="16384" width="9.140625" style="25"/>
  </cols>
  <sheetData>
    <row r="1" spans="1:22" s="2" customFormat="1" ht="20.25" customHeight="1">
      <c r="A1" s="218" t="s">
        <v>0</v>
      </c>
      <c r="B1" s="218"/>
      <c r="C1" s="218"/>
      <c r="D1" s="218"/>
      <c r="E1" s="218"/>
      <c r="F1" s="218"/>
      <c r="G1" s="1"/>
      <c r="H1" s="1"/>
      <c r="I1" s="1"/>
      <c r="J1" s="1"/>
      <c r="K1" s="1"/>
      <c r="L1" s="1"/>
      <c r="M1" s="1"/>
      <c r="N1" s="1"/>
      <c r="Q1" s="219" t="s">
        <v>1</v>
      </c>
      <c r="R1" s="220"/>
      <c r="S1" s="221"/>
    </row>
    <row r="2" spans="1:22" s="2" customFormat="1" ht="20.25" customHeight="1">
      <c r="A2" s="218" t="s">
        <v>2</v>
      </c>
      <c r="B2" s="218"/>
      <c r="C2" s="218"/>
      <c r="D2" s="218"/>
      <c r="E2" s="218"/>
      <c r="F2" s="218"/>
      <c r="G2" s="1"/>
      <c r="H2" s="1"/>
      <c r="I2" s="1"/>
      <c r="J2" s="1"/>
      <c r="K2" s="1"/>
      <c r="L2" s="1"/>
      <c r="M2" s="1"/>
      <c r="N2" s="1"/>
      <c r="R2" s="3"/>
      <c r="S2" s="3"/>
    </row>
    <row r="3" spans="1:22" s="2" customFormat="1" ht="20.25">
      <c r="A3" s="222" t="s">
        <v>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</row>
    <row r="4" spans="1:22" s="2" customFormat="1" ht="23.25" customHeight="1">
      <c r="A4" s="150" t="s">
        <v>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22" s="2" customFormat="1" ht="11.2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"/>
      <c r="N5" s="4"/>
      <c r="O5" s="4"/>
      <c r="P5" s="4"/>
      <c r="Q5" s="6"/>
      <c r="R5" s="6"/>
      <c r="S5" s="7"/>
    </row>
    <row r="6" spans="1:22" s="8" customFormat="1" ht="23.25" customHeight="1">
      <c r="A6" s="211" t="s">
        <v>5</v>
      </c>
      <c r="B6" s="211" t="s">
        <v>6</v>
      </c>
      <c r="C6" s="204" t="s">
        <v>7</v>
      </c>
      <c r="D6" s="216"/>
      <c r="E6" s="216"/>
      <c r="F6" s="216"/>
      <c r="G6" s="216"/>
      <c r="H6" s="216"/>
      <c r="I6" s="216"/>
      <c r="J6" s="216"/>
      <c r="K6" s="216"/>
      <c r="L6" s="205"/>
      <c r="M6" s="204" t="s">
        <v>8</v>
      </c>
      <c r="N6" s="216"/>
      <c r="O6" s="216"/>
      <c r="P6" s="216"/>
      <c r="Q6" s="216"/>
      <c r="R6" s="216"/>
      <c r="S6" s="205"/>
      <c r="T6" s="208" t="s">
        <v>9</v>
      </c>
      <c r="U6" s="211" t="s">
        <v>10</v>
      </c>
    </row>
    <row r="7" spans="1:22" s="8" customFormat="1" ht="27.75" customHeight="1">
      <c r="A7" s="211"/>
      <c r="B7" s="211"/>
      <c r="C7" s="208" t="s">
        <v>11</v>
      </c>
      <c r="D7" s="214" t="s">
        <v>12</v>
      </c>
      <c r="E7" s="204" t="s">
        <v>13</v>
      </c>
      <c r="F7" s="205"/>
      <c r="G7" s="204" t="s">
        <v>14</v>
      </c>
      <c r="H7" s="205"/>
      <c r="I7" s="204" t="s">
        <v>15</v>
      </c>
      <c r="J7" s="216"/>
      <c r="K7" s="205"/>
      <c r="L7" s="9" t="s">
        <v>16</v>
      </c>
      <c r="M7" s="217" t="s">
        <v>17</v>
      </c>
      <c r="N7" s="208" t="s">
        <v>18</v>
      </c>
      <c r="O7" s="204" t="s">
        <v>19</v>
      </c>
      <c r="P7" s="205"/>
      <c r="Q7" s="217" t="s">
        <v>20</v>
      </c>
      <c r="R7" s="204" t="s">
        <v>21</v>
      </c>
      <c r="S7" s="205"/>
      <c r="T7" s="209"/>
      <c r="U7" s="212"/>
    </row>
    <row r="8" spans="1:22" s="8" customFormat="1" ht="57" customHeight="1">
      <c r="A8" s="211"/>
      <c r="B8" s="211"/>
      <c r="C8" s="213"/>
      <c r="D8" s="215"/>
      <c r="E8" s="10" t="s">
        <v>22</v>
      </c>
      <c r="F8" s="9" t="s">
        <v>23</v>
      </c>
      <c r="G8" s="9" t="s">
        <v>11</v>
      </c>
      <c r="H8" s="9" t="s">
        <v>24</v>
      </c>
      <c r="I8" s="11" t="s">
        <v>17</v>
      </c>
      <c r="J8" s="11" t="s">
        <v>25</v>
      </c>
      <c r="K8" s="11" t="s">
        <v>26</v>
      </c>
      <c r="L8" s="11" t="s">
        <v>11</v>
      </c>
      <c r="M8" s="213"/>
      <c r="N8" s="213"/>
      <c r="O8" s="9" t="s">
        <v>17</v>
      </c>
      <c r="P8" s="9" t="s">
        <v>23</v>
      </c>
      <c r="Q8" s="223"/>
      <c r="R8" s="9" t="s">
        <v>27</v>
      </c>
      <c r="S8" s="9" t="s">
        <v>28</v>
      </c>
      <c r="T8" s="210"/>
      <c r="U8" s="212"/>
    </row>
    <row r="9" spans="1:22" s="15" customFormat="1" ht="13.5" customHeight="1">
      <c r="A9" s="12">
        <v>1</v>
      </c>
      <c r="B9" s="12">
        <v>2</v>
      </c>
      <c r="C9" s="12" t="s">
        <v>29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3">
        <v>9</v>
      </c>
      <c r="J9" s="13">
        <v>10</v>
      </c>
      <c r="K9" s="13">
        <v>11</v>
      </c>
      <c r="L9" s="13">
        <v>12</v>
      </c>
      <c r="M9" s="13" t="s">
        <v>30</v>
      </c>
      <c r="N9" s="13">
        <v>14</v>
      </c>
      <c r="O9" s="13">
        <v>15</v>
      </c>
      <c r="P9" s="13">
        <v>16</v>
      </c>
      <c r="Q9" s="14" t="s">
        <v>31</v>
      </c>
      <c r="R9" s="13">
        <v>18</v>
      </c>
      <c r="S9" s="13">
        <v>19</v>
      </c>
      <c r="T9" s="13">
        <v>20</v>
      </c>
      <c r="U9" s="13">
        <v>21</v>
      </c>
    </row>
    <row r="10" spans="1:22" s="2" customFormat="1" ht="31.5" customHeight="1">
      <c r="A10" s="16">
        <v>1</v>
      </c>
      <c r="B10" s="17"/>
      <c r="C10" s="18">
        <f>G10+I10+L10</f>
        <v>0</v>
      </c>
      <c r="D10" s="19"/>
      <c r="E10" s="19"/>
      <c r="F10" s="19"/>
      <c r="G10" s="19"/>
      <c r="H10" s="19"/>
      <c r="I10" s="19"/>
      <c r="J10" s="19"/>
      <c r="K10" s="19"/>
      <c r="L10" s="19"/>
      <c r="M10" s="20">
        <f>N10+O10</f>
        <v>0</v>
      </c>
      <c r="N10" s="16"/>
      <c r="O10" s="19"/>
      <c r="P10" s="19"/>
      <c r="Q10" s="20" t="e">
        <f>M10/T10</f>
        <v>#DIV/0!</v>
      </c>
      <c r="R10" s="19"/>
      <c r="S10" s="19"/>
      <c r="T10" s="16"/>
      <c r="U10" s="16"/>
    </row>
    <row r="11" spans="1:22" s="2" customFormat="1" ht="15.75" customHeight="1">
      <c r="A11" s="206" t="s">
        <v>32</v>
      </c>
      <c r="B11" s="206"/>
      <c r="C11" s="21"/>
      <c r="D11" s="21"/>
      <c r="E11" s="2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22" s="2" customFormat="1" ht="14.25" customHeight="1">
      <c r="A12" s="207" t="s">
        <v>33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</row>
    <row r="13" spans="1:22" s="2" customFormat="1" ht="21.75" customHeight="1">
      <c r="A13" s="25"/>
      <c r="B13" s="25"/>
      <c r="C13" s="25"/>
      <c r="E13" s="25"/>
      <c r="F13" s="25"/>
      <c r="G13" s="25"/>
      <c r="H13" s="25"/>
      <c r="I13" s="25"/>
      <c r="J13" s="25"/>
      <c r="K13" s="25"/>
      <c r="L13" s="25"/>
      <c r="M13" s="4"/>
      <c r="N13" s="4"/>
      <c r="O13" s="4"/>
      <c r="P13" s="152" t="s">
        <v>122</v>
      </c>
      <c r="Q13" s="152"/>
      <c r="R13" s="152"/>
      <c r="S13" s="152"/>
      <c r="T13" s="152"/>
      <c r="U13" s="152"/>
      <c r="V13" s="26"/>
    </row>
    <row r="14" spans="1:22" s="2" customFormat="1" ht="18.75">
      <c r="D14" s="27"/>
      <c r="E14" s="28"/>
      <c r="F14" s="28"/>
      <c r="G14" s="28"/>
      <c r="H14" s="28"/>
      <c r="I14" s="28"/>
      <c r="J14" s="28"/>
      <c r="K14" s="28"/>
      <c r="L14" s="28"/>
      <c r="M14" s="28"/>
      <c r="O14" s="28"/>
      <c r="P14" s="153" t="s">
        <v>34</v>
      </c>
      <c r="Q14" s="153"/>
      <c r="R14" s="153"/>
      <c r="S14" s="153"/>
      <c r="T14" s="153"/>
      <c r="U14" s="153"/>
      <c r="V14" s="26"/>
    </row>
    <row r="15" spans="1:22" ht="18.75">
      <c r="A15" s="150" t="s">
        <v>35</v>
      </c>
      <c r="B15" s="150"/>
      <c r="C15" s="150"/>
      <c r="G15" s="150"/>
      <c r="H15" s="150"/>
      <c r="I15" s="150"/>
      <c r="J15" s="150"/>
      <c r="K15" s="150"/>
      <c r="L15" s="150"/>
      <c r="P15" s="153"/>
      <c r="Q15" s="153"/>
      <c r="R15" s="153"/>
      <c r="S15" s="153"/>
      <c r="T15" s="153"/>
      <c r="U15" s="153"/>
      <c r="V15" s="29"/>
    </row>
    <row r="16" spans="1:22">
      <c r="U16" s="30"/>
      <c r="V16" s="29"/>
    </row>
    <row r="17" spans="1:22">
      <c r="U17" s="30"/>
      <c r="V17" s="29"/>
    </row>
    <row r="18" spans="1:22">
      <c r="U18" s="30"/>
      <c r="V18" s="29"/>
    </row>
    <row r="19" spans="1:22">
      <c r="U19" s="30"/>
      <c r="V19" s="29"/>
    </row>
    <row r="20" spans="1:22">
      <c r="U20" s="30"/>
      <c r="V20" s="29"/>
    </row>
    <row r="21" spans="1:22">
      <c r="U21" s="30"/>
      <c r="V21" s="29"/>
    </row>
    <row r="22" spans="1:22" ht="18.75">
      <c r="A22" s="203"/>
      <c r="B22" s="203"/>
      <c r="C22" s="203"/>
      <c r="G22" s="203"/>
      <c r="H22" s="203"/>
      <c r="I22" s="203"/>
      <c r="J22" s="203"/>
      <c r="K22" s="203"/>
      <c r="L22" s="203"/>
      <c r="P22" s="203"/>
      <c r="Q22" s="203"/>
      <c r="R22" s="203"/>
      <c r="S22" s="203"/>
      <c r="T22" s="203"/>
      <c r="U22" s="203"/>
      <c r="V22" s="29"/>
    </row>
  </sheetData>
  <mergeCells count="31">
    <mergeCell ref="A6:A8"/>
    <mergeCell ref="B6:B8"/>
    <mergeCell ref="C6:L6"/>
    <mergeCell ref="M6:S6"/>
    <mergeCell ref="Q7:Q8"/>
    <mergeCell ref="A1:F1"/>
    <mergeCell ref="Q1:S1"/>
    <mergeCell ref="A2:F2"/>
    <mergeCell ref="A3:S3"/>
    <mergeCell ref="A4:S4"/>
    <mergeCell ref="G7:H7"/>
    <mergeCell ref="I7:K7"/>
    <mergeCell ref="M7:M8"/>
    <mergeCell ref="N7:N8"/>
    <mergeCell ref="O7:P7"/>
    <mergeCell ref="A22:C22"/>
    <mergeCell ref="G22:L22"/>
    <mergeCell ref="P22:U22"/>
    <mergeCell ref="R7:S7"/>
    <mergeCell ref="A11:B11"/>
    <mergeCell ref="A12:T12"/>
    <mergeCell ref="P13:U13"/>
    <mergeCell ref="P14:U14"/>
    <mergeCell ref="A15:C15"/>
    <mergeCell ref="G15:L15"/>
    <mergeCell ref="P15:U15"/>
    <mergeCell ref="T6:T8"/>
    <mergeCell ref="U6:U8"/>
    <mergeCell ref="C7:C8"/>
    <mergeCell ref="D7:D8"/>
    <mergeCell ref="E7:F7"/>
  </mergeCells>
  <printOptions horizontalCentered="1"/>
  <pageMargins left="0.25" right="0" top="0.75" bottom="1" header="0.5" footer="0.5"/>
  <pageSetup paperSize="9" scale="90" firstPageNumber="12" orientation="landscape" useFirstPageNumber="1" r:id="rId1"/>
  <headerFooter alignWithMargins="0"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"/>
  <sheetViews>
    <sheetView showZeros="0" topLeftCell="A10" zoomScale="120" zoomScaleNormal="120" workbookViewId="0">
      <selection activeCell="A13" sqref="A13:XFD17"/>
    </sheetView>
  </sheetViews>
  <sheetFormatPr defaultRowHeight="12.75"/>
  <cols>
    <col min="1" max="1" width="4.140625" style="2" customWidth="1"/>
    <col min="2" max="2" width="12.5703125" style="2" customWidth="1"/>
    <col min="3" max="3" width="9" style="2" customWidth="1"/>
    <col min="4" max="4" width="5.140625" style="2" bestFit="1" customWidth="1"/>
    <col min="5" max="5" width="6.5703125" style="121" bestFit="1" customWidth="1"/>
    <col min="6" max="6" width="6.140625" style="2" customWidth="1"/>
    <col min="7" max="7" width="4.85546875" style="2" customWidth="1"/>
    <col min="8" max="8" width="8.42578125" style="2" bestFit="1" customWidth="1"/>
    <col min="9" max="9" width="4.7109375" style="2" customWidth="1"/>
    <col min="10" max="10" width="9.85546875" style="2" customWidth="1"/>
    <col min="11" max="11" width="6" style="2" customWidth="1"/>
    <col min="12" max="12" width="8.7109375" style="2" customWidth="1"/>
    <col min="13" max="13" width="5.85546875" style="2" customWidth="1"/>
    <col min="14" max="14" width="8" style="2" customWidth="1"/>
    <col min="15" max="15" width="6" style="2" customWidth="1"/>
    <col min="16" max="16" width="6.7109375" style="2" customWidth="1"/>
    <col min="17" max="17" width="5.7109375" style="2" customWidth="1"/>
    <col min="18" max="18" width="6" style="2" customWidth="1"/>
    <col min="19" max="19" width="6.28515625" style="2" customWidth="1"/>
    <col min="20" max="20" width="6.5703125" style="2" customWidth="1"/>
    <col min="21" max="21" width="5.85546875" style="121" bestFit="1" customWidth="1"/>
    <col min="22" max="22" width="8.42578125" style="26" bestFit="1" customWidth="1"/>
    <col min="23" max="16384" width="9.140625" style="2"/>
  </cols>
  <sheetData>
    <row r="1" spans="1:22" ht="20.25" customHeight="1">
      <c r="A1" s="218" t="s">
        <v>0</v>
      </c>
      <c r="B1" s="218"/>
      <c r="C1" s="218"/>
      <c r="D1" s="218"/>
      <c r="E1" s="218"/>
      <c r="F1" s="218"/>
      <c r="G1" s="218"/>
      <c r="H1" s="218"/>
      <c r="I1" s="1"/>
      <c r="J1" s="1"/>
      <c r="K1" s="1"/>
      <c r="L1" s="1"/>
      <c r="M1" s="1"/>
      <c r="N1" s="1"/>
      <c r="Q1" s="219" t="s">
        <v>94</v>
      </c>
      <c r="R1" s="220"/>
      <c r="S1" s="221"/>
      <c r="U1" s="2"/>
    </row>
    <row r="2" spans="1:22" ht="20.25" customHeight="1">
      <c r="A2" s="218" t="s">
        <v>2</v>
      </c>
      <c r="B2" s="218"/>
      <c r="C2" s="218"/>
      <c r="D2" s="218"/>
      <c r="E2" s="218"/>
      <c r="F2" s="218"/>
      <c r="G2" s="218"/>
      <c r="H2" s="218"/>
      <c r="I2" s="1"/>
      <c r="J2" s="1"/>
      <c r="K2" s="1"/>
      <c r="L2" s="1"/>
      <c r="M2" s="1"/>
      <c r="N2" s="1"/>
      <c r="R2" s="3"/>
      <c r="S2" s="3"/>
      <c r="U2" s="2"/>
    </row>
    <row r="3" spans="1:22" ht="9" customHeight="1">
      <c r="A3" s="120"/>
      <c r="B3" s="120"/>
      <c r="C3" s="120"/>
      <c r="D3" s="120"/>
      <c r="E3" s="120"/>
      <c r="F3" s="120"/>
      <c r="G3" s="1"/>
      <c r="H3" s="1"/>
      <c r="I3" s="1"/>
      <c r="J3" s="1"/>
      <c r="K3" s="1"/>
      <c r="L3" s="1"/>
      <c r="M3" s="1"/>
      <c r="N3" s="1"/>
      <c r="R3" s="3"/>
      <c r="S3" s="3"/>
    </row>
    <row r="4" spans="1:22" ht="20.25">
      <c r="A4" s="222" t="s">
        <v>95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</row>
    <row r="5" spans="1:22" ht="18.75">
      <c r="A5" s="150" t="s">
        <v>4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2" ht="10.5" customHeight="1">
      <c r="A6" s="4"/>
      <c r="B6" s="5"/>
      <c r="C6" s="5"/>
      <c r="D6" s="4"/>
      <c r="E6" s="5"/>
      <c r="F6" s="4"/>
      <c r="G6" s="4"/>
      <c r="H6" s="4"/>
      <c r="I6" s="4"/>
      <c r="J6" s="4"/>
      <c r="K6" s="6"/>
      <c r="L6" s="6"/>
      <c r="M6" s="6"/>
      <c r="N6" s="6"/>
      <c r="O6" s="6"/>
      <c r="P6" s="6"/>
      <c r="Q6" s="6"/>
      <c r="R6" s="122"/>
    </row>
    <row r="7" spans="1:22">
      <c r="A7" s="211" t="s">
        <v>5</v>
      </c>
      <c r="B7" s="211" t="s">
        <v>96</v>
      </c>
      <c r="C7" s="208" t="s">
        <v>97</v>
      </c>
      <c r="D7" s="204" t="s">
        <v>98</v>
      </c>
      <c r="E7" s="216"/>
      <c r="F7" s="205"/>
      <c r="G7" s="204" t="s">
        <v>99</v>
      </c>
      <c r="H7" s="216"/>
      <c r="I7" s="216"/>
      <c r="J7" s="216"/>
      <c r="K7" s="216"/>
      <c r="L7" s="216"/>
      <c r="M7" s="216"/>
      <c r="N7" s="216"/>
      <c r="O7" s="205"/>
      <c r="P7" s="208" t="s">
        <v>100</v>
      </c>
      <c r="Q7" s="208" t="s">
        <v>101</v>
      </c>
      <c r="R7" s="208" t="s">
        <v>102</v>
      </c>
      <c r="S7" s="204" t="s">
        <v>103</v>
      </c>
      <c r="T7" s="205"/>
      <c r="U7" s="211" t="s">
        <v>104</v>
      </c>
      <c r="V7" s="211" t="s">
        <v>105</v>
      </c>
    </row>
    <row r="8" spans="1:22" ht="38.25">
      <c r="A8" s="211"/>
      <c r="B8" s="211"/>
      <c r="C8" s="225"/>
      <c r="D8" s="204" t="s">
        <v>106</v>
      </c>
      <c r="E8" s="205"/>
      <c r="F8" s="225" t="s">
        <v>107</v>
      </c>
      <c r="G8" s="208" t="s">
        <v>11</v>
      </c>
      <c r="H8" s="208" t="s">
        <v>108</v>
      </c>
      <c r="I8" s="204" t="s">
        <v>109</v>
      </c>
      <c r="J8" s="205"/>
      <c r="K8" s="204" t="s">
        <v>110</v>
      </c>
      <c r="L8" s="205"/>
      <c r="M8" s="204" t="s">
        <v>111</v>
      </c>
      <c r="N8" s="205"/>
      <c r="O8" s="208" t="s">
        <v>112</v>
      </c>
      <c r="P8" s="213"/>
      <c r="Q8" s="213"/>
      <c r="R8" s="225"/>
      <c r="S8" s="9" t="s">
        <v>113</v>
      </c>
      <c r="T8" s="9" t="s">
        <v>114</v>
      </c>
      <c r="U8" s="211"/>
      <c r="V8" s="212"/>
    </row>
    <row r="9" spans="1:22" ht="72.75" customHeight="1">
      <c r="A9" s="211"/>
      <c r="B9" s="211"/>
      <c r="C9" s="213"/>
      <c r="D9" s="10" t="s">
        <v>115</v>
      </c>
      <c r="E9" s="10" t="s">
        <v>116</v>
      </c>
      <c r="F9" s="213"/>
      <c r="G9" s="213"/>
      <c r="H9" s="213"/>
      <c r="I9" s="9" t="s">
        <v>117</v>
      </c>
      <c r="J9" s="9" t="s">
        <v>118</v>
      </c>
      <c r="K9" s="9" t="s">
        <v>117</v>
      </c>
      <c r="L9" s="9" t="s">
        <v>118</v>
      </c>
      <c r="M9" s="9" t="s">
        <v>117</v>
      </c>
      <c r="N9" s="9" t="s">
        <v>118</v>
      </c>
      <c r="O9" s="224"/>
      <c r="P9" s="123" t="s">
        <v>119</v>
      </c>
      <c r="Q9" s="123" t="s">
        <v>119</v>
      </c>
      <c r="R9" s="9" t="s">
        <v>119</v>
      </c>
      <c r="S9" s="123" t="s">
        <v>119</v>
      </c>
      <c r="T9" s="123" t="s">
        <v>119</v>
      </c>
      <c r="U9" s="211"/>
      <c r="V9" s="212"/>
    </row>
    <row r="10" spans="1:22" ht="18" customHeight="1">
      <c r="A10" s="124">
        <v>1</v>
      </c>
      <c r="B10" s="124">
        <v>2</v>
      </c>
      <c r="C10" s="124">
        <v>3</v>
      </c>
      <c r="D10" s="124">
        <v>4</v>
      </c>
      <c r="E10" s="124">
        <v>5</v>
      </c>
      <c r="F10" s="124">
        <v>6</v>
      </c>
      <c r="G10" s="124" t="s">
        <v>120</v>
      </c>
      <c r="H10" s="124" t="s">
        <v>121</v>
      </c>
      <c r="I10" s="124">
        <v>9</v>
      </c>
      <c r="J10" s="124">
        <v>10</v>
      </c>
      <c r="K10" s="124">
        <v>11</v>
      </c>
      <c r="L10" s="124">
        <v>12</v>
      </c>
      <c r="M10" s="124">
        <v>13</v>
      </c>
      <c r="N10" s="125">
        <v>14</v>
      </c>
      <c r="O10" s="125">
        <v>15</v>
      </c>
      <c r="P10" s="124">
        <v>18</v>
      </c>
      <c r="Q10" s="124">
        <v>19</v>
      </c>
      <c r="R10" s="124">
        <v>20</v>
      </c>
      <c r="S10" s="124">
        <v>21</v>
      </c>
      <c r="T10" s="124">
        <v>22</v>
      </c>
      <c r="U10" s="124">
        <v>23</v>
      </c>
      <c r="V10" s="124">
        <v>24</v>
      </c>
    </row>
    <row r="11" spans="1:22" ht="39" customHeight="1">
      <c r="A11" s="16">
        <v>1</v>
      </c>
      <c r="B11" s="17"/>
      <c r="C11" s="19"/>
      <c r="D11" s="19"/>
      <c r="E11" s="19"/>
      <c r="F11" s="19"/>
      <c r="G11" s="18">
        <f t="shared" ref="G11" si="0">I11+K11+M11</f>
        <v>0</v>
      </c>
      <c r="H11" s="18" t="e">
        <f t="shared" ref="H11" si="1">G11/D11</f>
        <v>#DIV/0!</v>
      </c>
      <c r="I11" s="19"/>
      <c r="J11" s="19"/>
      <c r="K11" s="19"/>
      <c r="L11" s="19"/>
      <c r="M11" s="19"/>
      <c r="N11" s="19"/>
      <c r="O11" s="16"/>
      <c r="P11" s="19"/>
      <c r="Q11" s="19"/>
      <c r="R11" s="19"/>
      <c r="S11" s="19"/>
      <c r="T11" s="19"/>
      <c r="U11" s="126"/>
      <c r="V11" s="127" t="e">
        <f t="shared" ref="V11" si="2">(J11+L11+N11)/U11</f>
        <v>#DIV/0!</v>
      </c>
    </row>
    <row r="12" spans="1:22" s="28" customFormat="1" ht="5.25" customHeight="1"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30"/>
    </row>
    <row r="13" spans="1:22" ht="21.75" customHeight="1">
      <c r="A13" s="25"/>
      <c r="B13" s="25"/>
      <c r="C13" s="25"/>
      <c r="E13" s="25"/>
      <c r="F13" s="25"/>
      <c r="G13" s="25"/>
      <c r="H13" s="25"/>
      <c r="I13" s="25"/>
      <c r="J13" s="25"/>
      <c r="K13" s="25"/>
      <c r="L13" s="25"/>
      <c r="M13" s="4"/>
      <c r="N13" s="4"/>
      <c r="O13" s="4"/>
      <c r="P13" s="152" t="s">
        <v>122</v>
      </c>
      <c r="Q13" s="152"/>
      <c r="R13" s="152"/>
      <c r="S13" s="152"/>
      <c r="T13" s="152"/>
      <c r="U13" s="152"/>
    </row>
    <row r="14" spans="1:22" ht="18.75">
      <c r="A14" s="150" t="s">
        <v>35</v>
      </c>
      <c r="B14" s="150"/>
      <c r="C14" s="150"/>
      <c r="D14" s="27"/>
      <c r="E14" s="28"/>
      <c r="F14" s="28"/>
      <c r="G14" s="28"/>
      <c r="H14" s="28"/>
      <c r="I14" s="28"/>
      <c r="J14" s="28"/>
      <c r="K14" s="28"/>
      <c r="L14" s="28"/>
      <c r="M14" s="28"/>
      <c r="O14" s="28"/>
      <c r="P14" s="153" t="s">
        <v>34</v>
      </c>
      <c r="Q14" s="153"/>
      <c r="R14" s="153"/>
      <c r="S14" s="153"/>
      <c r="T14" s="153"/>
      <c r="U14" s="153"/>
    </row>
    <row r="15" spans="1:22" s="25" customFormat="1" ht="18.75">
      <c r="G15" s="150"/>
      <c r="H15" s="150"/>
      <c r="I15" s="150"/>
      <c r="J15" s="150"/>
      <c r="K15" s="150"/>
      <c r="L15" s="150"/>
      <c r="P15" s="153"/>
      <c r="Q15" s="153"/>
      <c r="R15" s="153"/>
      <c r="S15" s="153"/>
      <c r="T15" s="153"/>
      <c r="U15" s="153"/>
      <c r="V15" s="29"/>
    </row>
  </sheetData>
  <mergeCells count="29">
    <mergeCell ref="Q1:S1"/>
    <mergeCell ref="A4:T4"/>
    <mergeCell ref="A5:T5"/>
    <mergeCell ref="A7:A9"/>
    <mergeCell ref="B7:B9"/>
    <mergeCell ref="C7:C9"/>
    <mergeCell ref="D7:F7"/>
    <mergeCell ref="G7:O7"/>
    <mergeCell ref="Q7:Q8"/>
    <mergeCell ref="R7:R8"/>
    <mergeCell ref="S7:T7"/>
    <mergeCell ref="U7:U9"/>
    <mergeCell ref="V7:V9"/>
    <mergeCell ref="A1:H1"/>
    <mergeCell ref="A2:H2"/>
    <mergeCell ref="P13:U13"/>
    <mergeCell ref="P14:U14"/>
    <mergeCell ref="G15:L15"/>
    <mergeCell ref="P15:U15"/>
    <mergeCell ref="M8:N8"/>
    <mergeCell ref="O8:O9"/>
    <mergeCell ref="A14:C14"/>
    <mergeCell ref="D8:E8"/>
    <mergeCell ref="F8:F9"/>
    <mergeCell ref="G8:G9"/>
    <mergeCell ref="H8:H9"/>
    <mergeCell ref="I8:J8"/>
    <mergeCell ref="K8:L8"/>
    <mergeCell ref="P7:P8"/>
  </mergeCells>
  <pageMargins left="0.59" right="0.32" top="0.27" bottom="0.45" header="0.3" footer="0.16"/>
  <pageSetup paperSize="9" scale="85" firstPageNumber="1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Bieu 4</vt:lpstr>
      <vt:lpstr>Bieu 1</vt:lpstr>
      <vt:lpstr>Bieu 2</vt:lpstr>
      <vt:lpstr>Bieu 3</vt:lpstr>
      <vt:lpstr>'Bieu 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2016-12-12T02:57:49Z</dcterms:created>
  <dcterms:modified xsi:type="dcterms:W3CDTF">2016-12-12T03:12:24Z</dcterms:modified>
</cp:coreProperties>
</file>